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ile01\aas$\tcn\GARE\GARE_2024-SVT\SUBAFFIDAMENTI\SUBAFFIDAMENTI.09.2024\Documentidigara\Documenti.pubblicati\"/>
    </mc:Choice>
  </mc:AlternateContent>
  <xr:revisionPtr revIDLastSave="0" documentId="13_ncr:1_{86583924-A8E1-4674-918E-8BDA9C158A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tto4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9" l="1"/>
  <c r="H26" i="9" s="1"/>
  <c r="I36" i="9"/>
  <c r="I37" i="9"/>
  <c r="I38" i="9"/>
  <c r="I39" i="9"/>
  <c r="I35" i="9"/>
  <c r="I33" i="9" l="1"/>
</calcChain>
</file>

<file path=xl/sharedStrings.xml><?xml version="1.0" encoding="utf-8"?>
<sst xmlns="http://schemas.openxmlformats.org/spreadsheetml/2006/main" count="50" uniqueCount="50">
  <si>
    <t>"OFFERTA ECONOMICA"</t>
  </si>
  <si>
    <t>Spett.le</t>
  </si>
  <si>
    <t>N.B.</t>
  </si>
  <si>
    <t>Le celle da compilare da parte del concorrente sono quelle di colore</t>
  </si>
  <si>
    <t>S.V.T. S.r.l.</t>
  </si>
  <si>
    <t>Le altre celle sono preimpostate con le formule</t>
  </si>
  <si>
    <t>Viale Milano, 78</t>
  </si>
  <si>
    <t>36100  Vicenza</t>
  </si>
  <si>
    <t>in relazione alla gara per l'appalto in oggetto ed a quanto indicato nei documenti di gara e nel Capitoltato Speciale d'Appalto</t>
  </si>
  <si>
    <t>OFFRE</t>
  </si>
  <si>
    <t>E DICHIARA</t>
  </si>
  <si>
    <t>N. unità di personale</t>
  </si>
  <si>
    <t>Qualifica</t>
  </si>
  <si>
    <t>Livello</t>
  </si>
  <si>
    <t>Totale costo manodopera per livello</t>
  </si>
  <si>
    <t xml:space="preserve"> </t>
  </si>
  <si>
    <t>A)</t>
  </si>
  <si>
    <t>C)</t>
  </si>
  <si>
    <t>ONERI DI SICUREZZA DA INTERFERENZA non soggetti a ribasso calcolati dalla Stazione Appaltante</t>
  </si>
  <si>
    <t xml:space="preserve">Nr. ore di lavoro </t>
  </si>
  <si>
    <t>Costo orario €</t>
  </si>
  <si>
    <t>Firma digitale del legale rappresentante</t>
  </si>
  <si>
    <r>
      <t xml:space="preserve">Prezzo unitario €/km offerto </t>
    </r>
    <r>
      <rPr>
        <b/>
        <sz val="8"/>
        <rFont val="Arial"/>
        <family val="2"/>
      </rPr>
      <t>(cifre)</t>
    </r>
    <r>
      <rPr>
        <b/>
        <sz val="10"/>
        <rFont val="Arial"/>
        <family val="2"/>
      </rPr>
      <t xml:space="preserve"> </t>
    </r>
  </si>
  <si>
    <t>Data :</t>
  </si>
  <si>
    <t>Descrizione</t>
  </si>
  <si>
    <t>c.f./p.iva</t>
  </si>
  <si>
    <t>in qualità di</t>
  </si>
  <si>
    <t>CCNL APPLICATO</t>
  </si>
  <si>
    <t>APPALTO DI SERVIZI DI T.P.L. SETTORE URBANO ED EXTRAURBANO DI VICENZA</t>
  </si>
  <si>
    <t>Il concorrente</t>
  </si>
  <si>
    <t>In caso di R.T.I. /consorzio ordinario/GEIE/ rete non ancora costituito firma digitale del legale rappresentante di tutti i componenti</t>
  </si>
  <si>
    <t>domiciliato in</t>
  </si>
  <si>
    <t>rappresentato da</t>
  </si>
  <si>
    <t>Durata (anni)</t>
  </si>
  <si>
    <r>
      <t xml:space="preserve">Quantità km. </t>
    </r>
    <r>
      <rPr>
        <sz val="10"/>
        <rFont val="Arial"/>
        <family val="2"/>
      </rPr>
      <t xml:space="preserve">
(percorrenza chilometrica annua)</t>
    </r>
  </si>
  <si>
    <t xml:space="preserve"> Importo complessivo  offerto per i 3 anni di durata contrattuale</t>
  </si>
  <si>
    <t>B)</t>
  </si>
  <si>
    <t>OFFERTA ECONOMICA COMPLESSIVA  AL LORDO DEGLI ONERI DI SICUREZZA (A+B)</t>
  </si>
  <si>
    <t>euro</t>
  </si>
  <si>
    <t>Costi della Manodopera riferiti al presente appalto (ricompresi nell'importo totale offerto)  come di seguito dettagliato</t>
  </si>
  <si>
    <t>LOTTO 1 BASSANO Urbano</t>
  </si>
  <si>
    <t>Ai sensi dell'art. 108 comma 9 del D.Lgs. 36/2023,  dichiara che il prezzo offerto risulta comprensivo di :</t>
  </si>
  <si>
    <t xml:space="preserve">Costi aziendali per l’adempimento delle disposizioni in materia di salute e sicurezza sui luoghi di lavoro afferenti l'attività svolta dall'operatore economico (ricompresi nell'importo totale offerto) </t>
  </si>
  <si>
    <t>CIG :</t>
  </si>
  <si>
    <t>LOTTO 4 VICENZA Extraurbano</t>
  </si>
  <si>
    <t>B2653D0861</t>
  </si>
  <si>
    <t>Importo a base d’appalto € 5.180.100,00 per i 3 anni di durata contrattuale (oltre ad € 550,00 per oneri di sicurezza non soggetti a ribasso)</t>
  </si>
  <si>
    <r>
      <t xml:space="preserve"> VALORE OFFERTA ECONOMICA 
</t>
    </r>
    <r>
      <rPr>
        <sz val="11"/>
        <rFont val="Calibri"/>
        <family val="2"/>
        <scheme val="minor"/>
      </rPr>
      <t>(in ribasso rispetto all'importo a base di gara di € 5.180.100,00)</t>
    </r>
  </si>
  <si>
    <t>Allegato 2.4</t>
  </si>
  <si>
    <t>Oggetto:  Settori Speciali. Procedura aperta - Bando di gara Prot. 2024-U-007240  del  09/07/2024 - NUMERO GARA G02.2024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</si>
</sst>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"/>
    <numFmt numFmtId="165" formatCode="&quot;€&quot;\ #,##0.000000"/>
    <numFmt numFmtId="166" formatCode="&quot;€&quot;\ #,##0.00000"/>
  </numFmts>
  <fonts count="2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Calibri"/>
      <family val="2"/>
      <scheme val="minor"/>
    </font>
    <font>
      <b/>
      <sz val="10"/>
      <name val="Times New Roman"/>
      <family val="1"/>
    </font>
    <font>
      <sz val="11"/>
      <name val="Times New Roman"/>
      <family val="1"/>
    </font>
    <font>
      <sz val="10"/>
      <name val="Calibri"/>
      <family val="2"/>
    </font>
    <font>
      <sz val="8"/>
      <name val="Times New Roman"/>
      <family val="1"/>
    </font>
    <font>
      <sz val="11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6" fillId="0" borderId="0"/>
  </cellStyleXfs>
  <cellXfs count="118">
    <xf numFmtId="0" fontId="0" fillId="0" borderId="0" xfId="0"/>
    <xf numFmtId="0" fontId="3" fillId="3" borderId="1" xfId="0" applyFont="1" applyFill="1" applyBorder="1" applyProtection="1">
      <protection locked="0"/>
    </xf>
    <xf numFmtId="0" fontId="1" fillId="3" borderId="3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Protection="1">
      <protection locked="0"/>
    </xf>
    <xf numFmtId="164" fontId="3" fillId="3" borderId="14" xfId="0" applyNumberFormat="1" applyFont="1" applyFill="1" applyBorder="1" applyProtection="1">
      <protection locked="0"/>
    </xf>
    <xf numFmtId="164" fontId="3" fillId="3" borderId="1" xfId="0" applyNumberFormat="1" applyFont="1" applyFill="1" applyBorder="1" applyProtection="1">
      <protection locked="0"/>
    </xf>
    <xf numFmtId="164" fontId="3" fillId="3" borderId="16" xfId="0" applyNumberFormat="1" applyFont="1" applyFill="1" applyBorder="1" applyProtection="1">
      <protection locked="0"/>
    </xf>
    <xf numFmtId="49" fontId="17" fillId="3" borderId="6" xfId="1" applyNumberFormat="1" applyFont="1" applyFill="1" applyBorder="1" applyAlignment="1" applyProtection="1">
      <alignment vertical="center"/>
      <protection locked="0"/>
    </xf>
    <xf numFmtId="49" fontId="17" fillId="3" borderId="3" xfId="1" applyNumberFormat="1" applyFont="1" applyFill="1" applyBorder="1" applyAlignment="1" applyProtection="1">
      <alignment vertical="center"/>
      <protection locked="0"/>
    </xf>
    <xf numFmtId="49" fontId="17" fillId="3" borderId="20" xfId="1" applyNumberFormat="1" applyFont="1" applyFill="1" applyBorder="1" applyAlignment="1" applyProtection="1">
      <alignment vertical="center"/>
      <protection locked="0"/>
    </xf>
    <xf numFmtId="49" fontId="17" fillId="3" borderId="18" xfId="1" applyNumberFormat="1" applyFont="1" applyFill="1" applyBorder="1" applyAlignment="1" applyProtection="1">
      <alignment vertical="center"/>
      <protection locked="0"/>
    </xf>
    <xf numFmtId="0" fontId="1" fillId="3" borderId="19" xfId="0" applyFont="1" applyFill="1" applyBorder="1" applyAlignment="1" applyProtection="1">
      <alignment vertical="center"/>
      <protection locked="0"/>
    </xf>
    <xf numFmtId="166" fontId="15" fillId="3" borderId="1" xfId="0" applyNumberFormat="1" applyFont="1" applyFill="1" applyBorder="1" applyAlignment="1" applyProtection="1">
      <alignment horizontal="center" vertical="center"/>
      <protection locked="0"/>
    </xf>
    <xf numFmtId="14" fontId="5" fillId="3" borderId="0" xfId="0" applyNumberFormat="1" applyFont="1" applyFill="1" applyProtection="1">
      <protection locked="0"/>
    </xf>
    <xf numFmtId="0" fontId="1" fillId="3" borderId="22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/>
    </xf>
    <xf numFmtId="0" fontId="0" fillId="0" borderId="0" xfId="0" applyProtection="1"/>
    <xf numFmtId="0" fontId="5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/>
    </xf>
    <xf numFmtId="0" fontId="3" fillId="0" borderId="0" xfId="0" applyFont="1" applyProtection="1"/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5" fillId="0" borderId="0" xfId="0" applyFont="1" applyProtection="1"/>
    <xf numFmtId="0" fontId="5" fillId="3" borderId="0" xfId="0" applyFont="1" applyFill="1" applyProtection="1"/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18" fillId="0" borderId="0" xfId="0" applyFont="1" applyAlignment="1" applyProtection="1">
      <alignment horizontal="left" vertical="center"/>
    </xf>
    <xf numFmtId="0" fontId="18" fillId="0" borderId="0" xfId="0" applyFont="1" applyProtection="1"/>
    <xf numFmtId="0" fontId="18" fillId="0" borderId="0" xfId="0" applyFont="1" applyAlignment="1" applyProtection="1">
      <alignment horizontal="justify" vertical="center"/>
    </xf>
    <xf numFmtId="0" fontId="18" fillId="0" borderId="0" xfId="0" applyFont="1" applyAlignment="1" applyProtection="1">
      <alignment horizontal="left"/>
    </xf>
    <xf numFmtId="0" fontId="11" fillId="0" borderId="0" xfId="0" applyFont="1" applyAlignment="1" applyProtection="1">
      <alignment vertical="center"/>
    </xf>
    <xf numFmtId="0" fontId="12" fillId="0" borderId="0" xfId="0" applyFont="1" applyProtection="1"/>
    <xf numFmtId="49" fontId="17" fillId="0" borderId="2" xfId="1" applyNumberFormat="1" applyFont="1" applyBorder="1" applyAlignment="1" applyProtection="1">
      <alignment vertical="center"/>
    </xf>
    <xf numFmtId="49" fontId="17" fillId="4" borderId="2" xfId="1" applyNumberFormat="1" applyFont="1" applyFill="1" applyBorder="1" applyAlignment="1" applyProtection="1">
      <alignment vertical="center"/>
    </xf>
    <xf numFmtId="49" fontId="17" fillId="4" borderId="6" xfId="1" applyNumberFormat="1" applyFont="1" applyFill="1" applyBorder="1" applyAlignment="1" applyProtection="1">
      <alignment vertical="center"/>
    </xf>
    <xf numFmtId="49" fontId="17" fillId="0" borderId="8" xfId="1" applyNumberFormat="1" applyFont="1" applyBorder="1" applyAlignment="1" applyProtection="1">
      <alignment vertical="center"/>
    </xf>
    <xf numFmtId="49" fontId="17" fillId="4" borderId="20" xfId="1" applyNumberFormat="1" applyFont="1" applyFill="1" applyBorder="1" applyAlignment="1" applyProtection="1">
      <alignment vertical="center"/>
    </xf>
    <xf numFmtId="49" fontId="17" fillId="0" borderId="1" xfId="1" applyNumberFormat="1" applyFont="1" applyBorder="1" applyAlignment="1" applyProtection="1">
      <alignment horizontal="left" vertical="center"/>
    </xf>
    <xf numFmtId="49" fontId="17" fillId="0" borderId="5" xfId="1" applyNumberFormat="1" applyFont="1" applyBorder="1" applyAlignment="1" applyProtection="1">
      <alignment vertical="center"/>
    </xf>
    <xf numFmtId="49" fontId="17" fillId="0" borderId="0" xfId="1" applyNumberFormat="1" applyFont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6" fillId="0" borderId="0" xfId="0" applyFont="1" applyProtection="1"/>
    <xf numFmtId="0" fontId="0" fillId="0" borderId="0" xfId="0" applyAlignment="1" applyProtection="1">
      <alignment horizontal="center" vertical="center"/>
    </xf>
    <xf numFmtId="0" fontId="10" fillId="2" borderId="2" xfId="0" applyFont="1" applyFill="1" applyBorder="1" applyAlignment="1" applyProtection="1">
      <alignment vertical="center"/>
    </xf>
    <xf numFmtId="0" fontId="10" fillId="2" borderId="6" xfId="0" applyFont="1" applyFill="1" applyBorder="1" applyAlignment="1" applyProtection="1">
      <alignment vertical="center"/>
    </xf>
    <xf numFmtId="0" fontId="10" fillId="2" borderId="3" xfId="0" applyFont="1" applyFill="1" applyBorder="1" applyAlignment="1" applyProtection="1">
      <alignment vertic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</xf>
    <xf numFmtId="0" fontId="10" fillId="2" borderId="5" xfId="0" applyFont="1" applyFill="1" applyBorder="1" applyAlignment="1" applyProtection="1">
      <alignment vertical="center"/>
    </xf>
    <xf numFmtId="0" fontId="10" fillId="2" borderId="7" xfId="0" applyFont="1" applyFill="1" applyBorder="1" applyAlignment="1" applyProtection="1">
      <alignment vertical="center"/>
    </xf>
    <xf numFmtId="0" fontId="10" fillId="2" borderId="19" xfId="0" applyFont="1" applyFill="1" applyBorder="1" applyAlignment="1" applyProtection="1">
      <alignment vertical="center" wrapText="1"/>
    </xf>
    <xf numFmtId="0" fontId="4" fillId="2" borderId="18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vertical="center" wrapText="1"/>
    </xf>
    <xf numFmtId="0" fontId="10" fillId="0" borderId="5" xfId="0" applyFont="1" applyBorder="1" applyAlignment="1" applyProtection="1">
      <alignment horizontal="left" vertical="center" wrapText="1"/>
    </xf>
    <xf numFmtId="0" fontId="10" fillId="0" borderId="7" xfId="0" applyFont="1" applyBorder="1" applyAlignment="1" applyProtection="1">
      <alignment horizontal="left" vertical="center" wrapText="1"/>
    </xf>
    <xf numFmtId="0" fontId="1" fillId="0" borderId="19" xfId="0" applyFont="1" applyBorder="1" applyAlignment="1" applyProtection="1">
      <alignment horizontal="left" vertical="center" wrapText="1"/>
    </xf>
    <xf numFmtId="4" fontId="1" fillId="0" borderId="1" xfId="0" applyNumberFormat="1" applyFont="1" applyBorder="1" applyAlignment="1" applyProtection="1">
      <alignment vertical="center" wrapText="1"/>
    </xf>
    <xf numFmtId="3" fontId="1" fillId="0" borderId="1" xfId="0" applyNumberFormat="1" applyFont="1" applyBorder="1" applyAlignment="1" applyProtection="1">
      <alignment horizontal="center" vertical="center" wrapText="1"/>
    </xf>
    <xf numFmtId="166" fontId="0" fillId="0" borderId="3" xfId="0" applyNumberFormat="1" applyBorder="1" applyAlignment="1" applyProtection="1">
      <alignment vertical="center"/>
    </xf>
    <xf numFmtId="0" fontId="1" fillId="4" borderId="0" xfId="0" applyFont="1" applyFill="1" applyProtection="1"/>
    <xf numFmtId="165" fontId="0" fillId="0" borderId="0" xfId="0" applyNumberFormat="1" applyProtection="1"/>
    <xf numFmtId="0" fontId="10" fillId="2" borderId="1" xfId="0" applyFont="1" applyFill="1" applyBorder="1" applyAlignment="1" applyProtection="1">
      <alignment vertical="center" wrapText="1"/>
    </xf>
    <xf numFmtId="0" fontId="4" fillId="2" borderId="7" xfId="0" applyFont="1" applyFill="1" applyBorder="1" applyProtection="1"/>
    <xf numFmtId="164" fontId="10" fillId="2" borderId="4" xfId="0" applyNumberFormat="1" applyFont="1" applyFill="1" applyBorder="1" applyAlignment="1" applyProtection="1">
      <alignment vertical="center" wrapText="1"/>
    </xf>
    <xf numFmtId="0" fontId="0" fillId="2" borderId="6" xfId="0" applyFill="1" applyBorder="1" applyProtection="1"/>
    <xf numFmtId="166" fontId="10" fillId="2" borderId="4" xfId="0" applyNumberFormat="1" applyFont="1" applyFill="1" applyBorder="1" applyAlignment="1" applyProtection="1">
      <alignment vertical="center" wrapText="1"/>
    </xf>
    <xf numFmtId="164" fontId="0" fillId="0" borderId="0" xfId="0" applyNumberFormat="1" applyProtection="1"/>
    <xf numFmtId="0" fontId="2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4" fillId="2" borderId="15" xfId="0" applyFont="1" applyFill="1" applyBorder="1" applyAlignment="1" applyProtection="1">
      <alignment horizontal="left" vertical="center" wrapText="1"/>
    </xf>
    <xf numFmtId="0" fontId="10" fillId="2" borderId="15" xfId="0" applyFont="1" applyFill="1" applyBorder="1" applyAlignment="1" applyProtection="1">
      <alignment horizontal="right"/>
    </xf>
    <xf numFmtId="0" fontId="4" fillId="0" borderId="9" xfId="0" applyFont="1" applyBorder="1" applyAlignment="1" applyProtection="1">
      <alignment horizontal="left" vertical="center"/>
    </xf>
    <xf numFmtId="0" fontId="4" fillId="0" borderId="10" xfId="0" applyFont="1" applyBorder="1" applyAlignment="1" applyProtection="1">
      <alignment horizontal="left" vertical="center"/>
    </xf>
    <xf numFmtId="0" fontId="1" fillId="0" borderId="10" xfId="0" applyFont="1" applyBorder="1" applyProtection="1"/>
    <xf numFmtId="0" fontId="3" fillId="0" borderId="17" xfId="0" applyFont="1" applyBorder="1" applyProtection="1"/>
    <xf numFmtId="0" fontId="4" fillId="2" borderId="9" xfId="0" applyFont="1" applyFill="1" applyBorder="1" applyAlignment="1" applyProtection="1">
      <alignment horizontal="left" vertical="center"/>
    </xf>
    <xf numFmtId="0" fontId="4" fillId="2" borderId="10" xfId="0" applyFont="1" applyFill="1" applyBorder="1" applyAlignment="1" applyProtection="1">
      <alignment horizontal="left" vertical="center"/>
    </xf>
    <xf numFmtId="0" fontId="9" fillId="2" borderId="10" xfId="0" applyFont="1" applyFill="1" applyBorder="1" applyAlignment="1" applyProtection="1">
      <alignment vertical="center"/>
    </xf>
    <xf numFmtId="0" fontId="9" fillId="2" borderId="10" xfId="0" applyFont="1" applyFill="1" applyBorder="1" applyAlignment="1" applyProtection="1">
      <alignment vertical="center" wrapText="1"/>
    </xf>
    <xf numFmtId="0" fontId="8" fillId="2" borderId="10" xfId="0" applyFont="1" applyFill="1" applyBorder="1" applyAlignment="1" applyProtection="1">
      <alignment horizontal="left" vertical="center" wrapText="1"/>
    </xf>
    <xf numFmtId="0" fontId="1" fillId="2" borderId="10" xfId="0" applyFont="1" applyFill="1" applyBorder="1" applyAlignment="1" applyProtection="1">
      <alignment horizontal="left"/>
    </xf>
    <xf numFmtId="164" fontId="1" fillId="2" borderId="17" xfId="0" applyNumberFormat="1" applyFont="1" applyFill="1" applyBorder="1" applyAlignment="1" applyProtection="1">
      <alignment horizontal="right"/>
    </xf>
    <xf numFmtId="0" fontId="13" fillId="0" borderId="23" xfId="0" applyFont="1" applyBorder="1" applyAlignment="1" applyProtection="1">
      <alignment horizontal="center" vertical="center" wrapText="1"/>
    </xf>
    <xf numFmtId="0" fontId="13" fillId="0" borderId="21" xfId="0" applyFont="1" applyBorder="1" applyAlignment="1" applyProtection="1">
      <alignment horizontal="center" vertical="center" wrapText="1"/>
    </xf>
    <xf numFmtId="0" fontId="13" fillId="5" borderId="17" xfId="0" applyFont="1" applyFill="1" applyBorder="1" applyAlignment="1" applyProtection="1">
      <alignment horizontal="center" vertical="center" wrapText="1"/>
    </xf>
    <xf numFmtId="0" fontId="13" fillId="0" borderId="17" xfId="0" applyFont="1" applyBorder="1" applyAlignment="1" applyProtection="1">
      <alignment horizontal="center" vertical="center" wrapText="1"/>
    </xf>
    <xf numFmtId="0" fontId="13" fillId="0" borderId="12" xfId="0" applyFont="1" applyBorder="1" applyAlignment="1" applyProtection="1">
      <alignment horizontal="center" vertical="center" wrapText="1"/>
    </xf>
    <xf numFmtId="0" fontId="13" fillId="0" borderId="13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4" borderId="0" xfId="0" applyFont="1" applyFill="1" applyAlignment="1" applyProtection="1">
      <alignment vertical="center"/>
    </xf>
    <xf numFmtId="0" fontId="4" fillId="4" borderId="0" xfId="0" applyFont="1" applyFill="1" applyProtection="1"/>
    <xf numFmtId="0" fontId="4" fillId="4" borderId="0" xfId="0" applyFont="1" applyFill="1" applyAlignment="1" applyProtection="1">
      <alignment horizontal="right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right" vertical="center"/>
    </xf>
    <xf numFmtId="0" fontId="1" fillId="0" borderId="0" xfId="0" applyFont="1" applyProtection="1"/>
    <xf numFmtId="0" fontId="5" fillId="0" borderId="0" xfId="0" applyFont="1" applyAlignment="1" applyProtection="1">
      <alignment horizontal="left" vertical="center" indent="3"/>
    </xf>
    <xf numFmtId="0" fontId="12" fillId="0" borderId="0" xfId="0" applyFont="1" applyAlignment="1" applyProtection="1">
      <alignment horizontal="right"/>
    </xf>
    <xf numFmtId="0" fontId="12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Protection="1"/>
    <xf numFmtId="0" fontId="19" fillId="0" borderId="0" xfId="0" applyFont="1" applyProtection="1"/>
    <xf numFmtId="0" fontId="20" fillId="0" borderId="0" xfId="0" applyFont="1" applyProtection="1"/>
    <xf numFmtId="0" fontId="1" fillId="0" borderId="0" xfId="0" applyFont="1" applyAlignment="1" applyProtection="1">
      <alignment vertical="center"/>
    </xf>
  </cellXfs>
  <cellStyles count="2">
    <cellStyle name="Normale" xfId="0" builtinId="0"/>
    <cellStyle name="Normale 2 2" xfId="1" xr:uid="{64633D33-9853-4C04-911C-BB5829E708C2}"/>
  </cellStyles>
  <dxfs count="0"/>
  <tableStyles count="0" defaultTableStyle="TableStyleMedium2" defaultPivotStyle="PivotStyleLight16"/>
  <colors>
    <mruColors>
      <color rgb="FFFFFFFF"/>
      <color rgb="FFC6B7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0"/>
  <sheetViews>
    <sheetView tabSelected="1" topLeftCell="A27" workbookViewId="0">
      <selection activeCell="K32" sqref="K32"/>
    </sheetView>
  </sheetViews>
  <sheetFormatPr defaultColWidth="9.140625" defaultRowHeight="15" x14ac:dyDescent="0.25"/>
  <cols>
    <col min="1" max="1" width="5.5703125" style="18" customWidth="1"/>
    <col min="2" max="2" width="15.85546875" style="18" customWidth="1"/>
    <col min="3" max="3" width="22.140625" style="18" customWidth="1"/>
    <col min="4" max="4" width="34.140625" style="18" customWidth="1"/>
    <col min="5" max="5" width="15.28515625" style="18" customWidth="1"/>
    <col min="6" max="6" width="10" style="18" customWidth="1"/>
    <col min="7" max="7" width="21.42578125" style="18" customWidth="1"/>
    <col min="8" max="8" width="18.85546875" style="18" customWidth="1"/>
    <col min="9" max="9" width="17.85546875" style="18" customWidth="1"/>
    <col min="10" max="10" width="16.28515625" style="18" customWidth="1"/>
    <col min="11" max="16384" width="9.140625" style="18"/>
  </cols>
  <sheetData>
    <row r="1" spans="1:9" x14ac:dyDescent="0.25">
      <c r="A1" s="16" t="s">
        <v>48</v>
      </c>
      <c r="B1" s="16"/>
      <c r="C1" s="16"/>
      <c r="D1" s="17"/>
      <c r="E1" s="16" t="s">
        <v>0</v>
      </c>
      <c r="F1" s="16"/>
      <c r="G1" s="17"/>
      <c r="I1" s="19"/>
    </row>
    <row r="2" spans="1:9" x14ac:dyDescent="0.25">
      <c r="A2" s="20"/>
      <c r="B2" s="20"/>
      <c r="C2" s="20"/>
      <c r="D2" s="21"/>
      <c r="E2" s="20"/>
      <c r="F2" s="20"/>
      <c r="G2" s="21"/>
      <c r="H2" s="22"/>
      <c r="I2" s="23" t="s">
        <v>1</v>
      </c>
    </row>
    <row r="3" spans="1:9" x14ac:dyDescent="0.25">
      <c r="A3" s="24" t="s">
        <v>2</v>
      </c>
      <c r="B3" s="24"/>
      <c r="C3" s="24"/>
      <c r="D3" s="21" t="s">
        <v>3</v>
      </c>
      <c r="E3" s="20"/>
      <c r="F3" s="20"/>
      <c r="G3" s="25"/>
      <c r="H3" s="26"/>
      <c r="I3" s="23" t="s">
        <v>4</v>
      </c>
    </row>
    <row r="4" spans="1:9" x14ac:dyDescent="0.25">
      <c r="A4" s="20"/>
      <c r="B4" s="20"/>
      <c r="C4" s="20"/>
      <c r="D4" s="21" t="s">
        <v>5</v>
      </c>
      <c r="E4" s="20"/>
      <c r="F4" s="20"/>
      <c r="G4" s="21"/>
      <c r="H4" s="22"/>
      <c r="I4" s="23" t="s">
        <v>6</v>
      </c>
    </row>
    <row r="5" spans="1:9" x14ac:dyDescent="0.25">
      <c r="A5" s="20"/>
      <c r="B5" s="20"/>
      <c r="C5" s="20"/>
      <c r="D5" s="21"/>
      <c r="E5" s="20"/>
      <c r="F5" s="20"/>
      <c r="G5" s="21"/>
      <c r="H5" s="22"/>
      <c r="I5" s="23" t="s">
        <v>7</v>
      </c>
    </row>
    <row r="6" spans="1:9" x14ac:dyDescent="0.25">
      <c r="A6" s="27"/>
      <c r="B6" s="27"/>
      <c r="C6" s="27"/>
      <c r="D6" s="22"/>
      <c r="E6" s="20"/>
      <c r="F6" s="20"/>
      <c r="G6" s="21"/>
      <c r="H6" s="22"/>
      <c r="I6" s="28"/>
    </row>
    <row r="7" spans="1:9" x14ac:dyDescent="0.25">
      <c r="A7" s="23" t="s">
        <v>49</v>
      </c>
      <c r="B7" s="23"/>
      <c r="C7" s="23"/>
      <c r="D7" s="22"/>
      <c r="E7" s="27"/>
      <c r="F7" s="27"/>
      <c r="G7" s="27"/>
      <c r="H7" s="27"/>
      <c r="I7" s="22"/>
    </row>
    <row r="8" spans="1:9" x14ac:dyDescent="0.25">
      <c r="A8" s="23" t="s">
        <v>28</v>
      </c>
      <c r="B8" s="23"/>
      <c r="C8" s="23"/>
      <c r="D8" s="22"/>
      <c r="E8" s="27"/>
      <c r="F8" s="27"/>
      <c r="G8" s="27"/>
      <c r="H8" s="27"/>
      <c r="I8" s="22"/>
    </row>
    <row r="9" spans="1:9" x14ac:dyDescent="0.25">
      <c r="A9" s="29" t="s">
        <v>44</v>
      </c>
      <c r="B9" s="23"/>
      <c r="C9" s="23"/>
      <c r="D9" s="22"/>
      <c r="E9" s="27"/>
      <c r="F9" s="27"/>
      <c r="G9" s="27"/>
      <c r="H9" s="27"/>
      <c r="I9" s="22"/>
    </row>
    <row r="10" spans="1:9" x14ac:dyDescent="0.25">
      <c r="A10" s="29" t="s">
        <v>46</v>
      </c>
      <c r="B10" s="23"/>
      <c r="C10" s="23"/>
      <c r="D10" s="22"/>
      <c r="E10" s="27"/>
      <c r="F10" s="27"/>
      <c r="G10" s="27"/>
      <c r="H10" s="27"/>
      <c r="I10" s="22"/>
    </row>
    <row r="11" spans="1:9" x14ac:dyDescent="0.25">
      <c r="A11" s="30" t="s">
        <v>43</v>
      </c>
      <c r="B11" s="31" t="s">
        <v>45</v>
      </c>
      <c r="C11" s="32"/>
      <c r="D11" s="33"/>
      <c r="E11" s="34"/>
      <c r="F11" s="34"/>
      <c r="G11" s="33"/>
      <c r="H11" s="33"/>
      <c r="I11" s="33"/>
    </row>
    <row r="12" spans="1:9" x14ac:dyDescent="0.25">
      <c r="D12" s="33"/>
      <c r="E12" s="34"/>
      <c r="F12" s="34"/>
      <c r="G12" s="33"/>
      <c r="H12" s="33"/>
    </row>
    <row r="13" spans="1:9" ht="42" customHeight="1" x14ac:dyDescent="0.25">
      <c r="A13" s="35" t="s">
        <v>29</v>
      </c>
      <c r="B13" s="36"/>
      <c r="C13" s="37"/>
      <c r="D13" s="7"/>
      <c r="E13" s="7"/>
      <c r="F13" s="7"/>
      <c r="G13" s="7"/>
      <c r="H13" s="8"/>
    </row>
    <row r="14" spans="1:9" ht="29.25" customHeight="1" x14ac:dyDescent="0.25">
      <c r="A14" s="38" t="s">
        <v>31</v>
      </c>
      <c r="B14" s="36"/>
      <c r="C14" s="39"/>
      <c r="D14" s="9"/>
      <c r="E14" s="9"/>
      <c r="F14" s="9"/>
      <c r="G14" s="9"/>
      <c r="H14" s="10"/>
    </row>
    <row r="15" spans="1:9" ht="31.5" customHeight="1" x14ac:dyDescent="0.25">
      <c r="A15" s="40" t="s">
        <v>25</v>
      </c>
      <c r="B15" s="37"/>
      <c r="C15" s="37"/>
      <c r="D15" s="7"/>
      <c r="E15" s="7"/>
      <c r="F15" s="7"/>
      <c r="G15" s="7"/>
      <c r="H15" s="8"/>
    </row>
    <row r="16" spans="1:9" ht="26.25" customHeight="1" x14ac:dyDescent="0.25">
      <c r="A16" s="41" t="s">
        <v>32</v>
      </c>
      <c r="B16" s="36"/>
      <c r="C16" s="37"/>
      <c r="D16" s="7"/>
      <c r="E16" s="7"/>
      <c r="F16" s="7"/>
      <c r="G16" s="7"/>
      <c r="H16" s="8"/>
    </row>
    <row r="17" spans="1:10" ht="27" customHeight="1" x14ac:dyDescent="0.25">
      <c r="A17" s="41" t="s">
        <v>26</v>
      </c>
      <c r="B17" s="36"/>
      <c r="C17" s="37"/>
      <c r="D17" s="7"/>
      <c r="E17" s="7"/>
      <c r="F17" s="7"/>
      <c r="G17" s="7"/>
      <c r="H17" s="8"/>
    </row>
    <row r="18" spans="1:10" ht="24.75" customHeight="1" x14ac:dyDescent="0.25">
      <c r="A18" s="42"/>
      <c r="B18" s="42"/>
      <c r="C18" s="42"/>
      <c r="D18" s="42"/>
      <c r="E18" s="42"/>
      <c r="F18" s="42"/>
      <c r="G18" s="42"/>
      <c r="H18" s="42"/>
    </row>
    <row r="19" spans="1:10" x14ac:dyDescent="0.25">
      <c r="A19" s="27" t="s">
        <v>8</v>
      </c>
      <c r="B19" s="27"/>
      <c r="C19" s="27"/>
      <c r="D19" s="22"/>
      <c r="E19" s="22"/>
      <c r="F19" s="22"/>
      <c r="G19" s="22"/>
      <c r="H19" s="22"/>
      <c r="I19" s="22"/>
    </row>
    <row r="20" spans="1:10" ht="19.5" customHeight="1" x14ac:dyDescent="0.25">
      <c r="A20" s="43" t="s">
        <v>9</v>
      </c>
      <c r="B20" s="43"/>
      <c r="C20" s="43"/>
      <c r="D20" s="43"/>
      <c r="E20" s="43"/>
      <c r="F20" s="43"/>
      <c r="G20" s="43"/>
      <c r="H20" s="43"/>
      <c r="I20" s="44"/>
    </row>
    <row r="21" spans="1:10" x14ac:dyDescent="0.25">
      <c r="E21" s="45"/>
      <c r="F21" s="45"/>
      <c r="G21" s="45"/>
      <c r="H21" s="45"/>
    </row>
    <row r="22" spans="1:10" ht="63.75" x14ac:dyDescent="0.25">
      <c r="A22" s="46" t="s">
        <v>24</v>
      </c>
      <c r="B22" s="47"/>
      <c r="C22" s="47"/>
      <c r="D22" s="48"/>
      <c r="E22" s="49" t="s">
        <v>34</v>
      </c>
      <c r="F22" s="49" t="s">
        <v>33</v>
      </c>
      <c r="G22" s="50" t="s">
        <v>22</v>
      </c>
      <c r="H22" s="50" t="s">
        <v>35</v>
      </c>
      <c r="I22" s="51"/>
    </row>
    <row r="23" spans="1:10" x14ac:dyDescent="0.25">
      <c r="A23" s="52" t="s">
        <v>40</v>
      </c>
      <c r="B23" s="53"/>
      <c r="C23" s="53"/>
      <c r="D23" s="54"/>
      <c r="E23" s="55"/>
      <c r="F23" s="55"/>
      <c r="G23" s="56"/>
      <c r="H23" s="57"/>
      <c r="I23" s="51"/>
    </row>
    <row r="24" spans="1:10" ht="81" customHeight="1" x14ac:dyDescent="0.25">
      <c r="A24" s="58" t="s">
        <v>16</v>
      </c>
      <c r="B24" s="59" t="s">
        <v>47</v>
      </c>
      <c r="C24" s="60"/>
      <c r="D24" s="61"/>
      <c r="E24" s="62">
        <v>904000</v>
      </c>
      <c r="F24" s="63">
        <v>3</v>
      </c>
      <c r="G24" s="12"/>
      <c r="H24" s="64">
        <f>E24*F24*G24</f>
        <v>0</v>
      </c>
      <c r="I24" s="65"/>
      <c r="J24" s="66"/>
    </row>
    <row r="25" spans="1:10" ht="25.5" customHeight="1" x14ac:dyDescent="0.25">
      <c r="A25" s="67" t="s">
        <v>36</v>
      </c>
      <c r="B25" s="46" t="s">
        <v>18</v>
      </c>
      <c r="C25" s="53"/>
      <c r="D25" s="68"/>
      <c r="E25" s="68"/>
      <c r="F25" s="68"/>
      <c r="G25" s="68"/>
      <c r="H25" s="69">
        <v>550</v>
      </c>
      <c r="I25" s="23"/>
    </row>
    <row r="26" spans="1:10" ht="25.5" customHeight="1" x14ac:dyDescent="0.25">
      <c r="A26" s="67" t="s">
        <v>17</v>
      </c>
      <c r="B26" s="46" t="s">
        <v>37</v>
      </c>
      <c r="C26" s="47"/>
      <c r="D26" s="70"/>
      <c r="E26" s="68"/>
      <c r="F26" s="68"/>
      <c r="G26" s="68"/>
      <c r="H26" s="71">
        <f>H24+H25</f>
        <v>550</v>
      </c>
      <c r="I26" s="72"/>
    </row>
    <row r="28" spans="1:10" ht="15.75" x14ac:dyDescent="0.25">
      <c r="D28" s="73" t="s">
        <v>10</v>
      </c>
      <c r="E28" s="73"/>
      <c r="F28" s="73"/>
      <c r="G28" s="73"/>
      <c r="H28" s="73"/>
      <c r="I28" s="73"/>
    </row>
    <row r="29" spans="1:10" ht="21.75" customHeight="1" x14ac:dyDescent="0.25">
      <c r="A29" s="20" t="s">
        <v>41</v>
      </c>
      <c r="B29" s="20"/>
      <c r="C29" s="20"/>
      <c r="D29" s="74"/>
      <c r="E29" s="75"/>
      <c r="F29" s="75"/>
      <c r="G29" s="76"/>
      <c r="H29" s="77"/>
      <c r="I29" s="78"/>
    </row>
    <row r="30" spans="1:10" ht="15.75" thickBot="1" x14ac:dyDescent="0.3">
      <c r="A30" s="79"/>
      <c r="B30" s="79"/>
      <c r="C30" s="79"/>
      <c r="D30" s="79"/>
      <c r="E30" s="80"/>
      <c r="F30" s="80"/>
      <c r="G30" s="80"/>
      <c r="H30" s="80"/>
      <c r="I30" s="80"/>
    </row>
    <row r="31" spans="1:10" ht="33" customHeight="1" thickBot="1" x14ac:dyDescent="0.3">
      <c r="A31" s="81">
        <v>1</v>
      </c>
      <c r="B31" s="82" t="s">
        <v>42</v>
      </c>
      <c r="C31" s="83"/>
      <c r="D31" s="83"/>
      <c r="E31" s="83"/>
      <c r="F31" s="83"/>
      <c r="G31" s="83"/>
      <c r="H31" s="84" t="s">
        <v>38</v>
      </c>
      <c r="I31" s="6"/>
    </row>
    <row r="32" spans="1:10" ht="24.75" customHeight="1" thickBot="1" x14ac:dyDescent="0.3">
      <c r="A32" s="85"/>
      <c r="B32" s="86"/>
      <c r="C32" s="86"/>
      <c r="D32" s="87"/>
      <c r="E32" s="87"/>
      <c r="F32" s="87"/>
      <c r="G32" s="87"/>
      <c r="H32" s="87"/>
      <c r="I32" s="88"/>
    </row>
    <row r="33" spans="1:10" ht="34.5" customHeight="1" thickBot="1" x14ac:dyDescent="0.3">
      <c r="A33" s="81">
        <v>2</v>
      </c>
      <c r="B33" s="89" t="s">
        <v>39</v>
      </c>
      <c r="C33" s="90"/>
      <c r="D33" s="91"/>
      <c r="E33" s="92"/>
      <c r="F33" s="92"/>
      <c r="G33" s="93"/>
      <c r="H33" s="94"/>
      <c r="I33" s="95">
        <f>I35+I36+I37+I38+I39</f>
        <v>0</v>
      </c>
    </row>
    <row r="34" spans="1:10" ht="39" thickBot="1" x14ac:dyDescent="0.3">
      <c r="A34" s="96"/>
      <c r="B34" s="97" t="s">
        <v>11</v>
      </c>
      <c r="C34" s="98" t="s">
        <v>27</v>
      </c>
      <c r="D34" s="99" t="s">
        <v>12</v>
      </c>
      <c r="E34" s="100" t="s">
        <v>13</v>
      </c>
      <c r="F34" s="100"/>
      <c r="G34" s="100" t="s">
        <v>19</v>
      </c>
      <c r="H34" s="100" t="s">
        <v>20</v>
      </c>
      <c r="I34" s="101" t="s">
        <v>14</v>
      </c>
    </row>
    <row r="35" spans="1:10" ht="20.25" customHeight="1" x14ac:dyDescent="0.25">
      <c r="A35" s="102"/>
      <c r="B35" s="14"/>
      <c r="C35" s="11"/>
      <c r="D35" s="3"/>
      <c r="E35" s="3"/>
      <c r="F35" s="3"/>
      <c r="G35" s="1"/>
      <c r="H35" s="5"/>
      <c r="I35" s="4">
        <f>G35*H35</f>
        <v>0</v>
      </c>
    </row>
    <row r="36" spans="1:10" ht="24" customHeight="1" x14ac:dyDescent="0.25">
      <c r="A36" s="102"/>
      <c r="B36" s="15"/>
      <c r="C36" s="2"/>
      <c r="D36" s="3"/>
      <c r="E36" s="3"/>
      <c r="F36" s="3"/>
      <c r="G36" s="1"/>
      <c r="H36" s="5"/>
      <c r="I36" s="4">
        <f t="shared" ref="I36:I39" si="0">G36*H36</f>
        <v>0</v>
      </c>
    </row>
    <row r="37" spans="1:10" ht="21.75" customHeight="1" x14ac:dyDescent="0.25">
      <c r="A37" s="102"/>
      <c r="B37" s="15"/>
      <c r="C37" s="2"/>
      <c r="D37" s="3"/>
      <c r="E37" s="3"/>
      <c r="F37" s="3"/>
      <c r="G37" s="1"/>
      <c r="H37" s="5"/>
      <c r="I37" s="4">
        <f t="shared" si="0"/>
        <v>0</v>
      </c>
    </row>
    <row r="38" spans="1:10" ht="21" customHeight="1" x14ac:dyDescent="0.25">
      <c r="A38" s="102"/>
      <c r="B38" s="15"/>
      <c r="C38" s="2"/>
      <c r="D38" s="3"/>
      <c r="E38" s="3"/>
      <c r="F38" s="3"/>
      <c r="G38" s="1"/>
      <c r="H38" s="5"/>
      <c r="I38" s="4">
        <f t="shared" si="0"/>
        <v>0</v>
      </c>
    </row>
    <row r="39" spans="1:10" ht="21" customHeight="1" x14ac:dyDescent="0.25">
      <c r="A39" s="103"/>
      <c r="B39" s="15"/>
      <c r="C39" s="2"/>
      <c r="D39" s="3"/>
      <c r="E39" s="3"/>
      <c r="F39" s="3"/>
      <c r="G39" s="1"/>
      <c r="H39" s="5"/>
      <c r="I39" s="4">
        <f t="shared" si="0"/>
        <v>0</v>
      </c>
    </row>
    <row r="40" spans="1:10" x14ac:dyDescent="0.25">
      <c r="A40" s="104"/>
      <c r="B40" s="104"/>
      <c r="C40" s="104"/>
      <c r="D40" s="65"/>
      <c r="E40" s="65"/>
      <c r="F40" s="65"/>
      <c r="G40" s="65"/>
      <c r="H40" s="105"/>
      <c r="I40" s="106"/>
    </row>
    <row r="41" spans="1:10" x14ac:dyDescent="0.25">
      <c r="A41" s="79"/>
      <c r="B41" s="79"/>
      <c r="C41" s="79"/>
      <c r="D41" s="79"/>
      <c r="E41" s="80"/>
      <c r="F41" s="80"/>
      <c r="G41" s="80"/>
      <c r="H41" s="80"/>
      <c r="I41" s="80"/>
    </row>
    <row r="42" spans="1:10" x14ac:dyDescent="0.25">
      <c r="A42" s="107"/>
      <c r="B42" s="108" t="s">
        <v>23</v>
      </c>
      <c r="C42" s="13"/>
      <c r="E42" s="109"/>
      <c r="F42" s="109"/>
      <c r="G42" s="109"/>
      <c r="H42" s="109"/>
      <c r="I42" s="109"/>
    </row>
    <row r="43" spans="1:10" x14ac:dyDescent="0.25">
      <c r="D43" s="110"/>
      <c r="E43" s="34"/>
      <c r="F43" s="34"/>
      <c r="G43" s="34"/>
      <c r="H43" s="34"/>
      <c r="I43" s="111"/>
    </row>
    <row r="44" spans="1:10" x14ac:dyDescent="0.25">
      <c r="A44" s="112"/>
      <c r="B44" s="112"/>
      <c r="C44" s="112"/>
      <c r="D44" s="34"/>
      <c r="E44" s="109" t="s">
        <v>21</v>
      </c>
      <c r="F44" s="109"/>
      <c r="G44" s="109"/>
      <c r="H44" s="109"/>
      <c r="I44" s="109"/>
    </row>
    <row r="45" spans="1:10" x14ac:dyDescent="0.25">
      <c r="A45" s="113"/>
      <c r="B45" s="113"/>
      <c r="C45" s="113"/>
      <c r="D45" s="114"/>
      <c r="E45" s="114"/>
      <c r="F45" s="114"/>
      <c r="G45" s="114"/>
      <c r="H45" s="114"/>
      <c r="I45" s="109"/>
    </row>
    <row r="46" spans="1:10" x14ac:dyDescent="0.25">
      <c r="A46" s="112"/>
      <c r="B46" s="112"/>
      <c r="C46" s="112"/>
      <c r="D46" s="115" t="s">
        <v>30</v>
      </c>
      <c r="E46" s="115"/>
      <c r="F46" s="115"/>
      <c r="G46" s="25"/>
      <c r="H46" s="25"/>
      <c r="I46" s="115"/>
      <c r="J46" s="116"/>
    </row>
    <row r="47" spans="1:10" x14ac:dyDescent="0.25">
      <c r="A47" s="117"/>
      <c r="B47" s="117"/>
      <c r="C47" s="117"/>
      <c r="D47" s="115"/>
      <c r="E47" s="115"/>
      <c r="F47" s="115"/>
      <c r="G47" s="115"/>
      <c r="H47" s="115"/>
      <c r="I47" s="115"/>
      <c r="J47" s="116"/>
    </row>
    <row r="48" spans="1:10" x14ac:dyDescent="0.25">
      <c r="A48" s="117"/>
      <c r="B48" s="117"/>
      <c r="C48" s="117"/>
      <c r="D48" s="109"/>
      <c r="E48" s="109"/>
      <c r="F48" s="109"/>
      <c r="G48" s="109"/>
      <c r="H48" s="109"/>
    </row>
    <row r="50" spans="5:5" x14ac:dyDescent="0.25">
      <c r="E50" s="18" t="s">
        <v>15</v>
      </c>
    </row>
  </sheetData>
  <sheetProtection algorithmName="SHA-512" hashValue="7Jr1ljMK45FKvsPvsg+X8ykxXDRKpCXOtltOvpvJlJfrXvBFEcK61xgaAahnBnEjhhKAHjfpZa/j4BoW1YpMJA==" saltValue="5m7swA0WL8PTjo+QkvJ5xw==" spinCount="100000" sheet="1" objects="1" scenarios="1"/>
  <mergeCells count="4">
    <mergeCell ref="B31:G31"/>
    <mergeCell ref="A20:H20"/>
    <mergeCell ref="B24:D24"/>
    <mergeCell ref="D28:I28"/>
  </mergeCells>
  <pageMargins left="0.7" right="0.7" top="0.75" bottom="0.75" header="0.3" footer="0.3"/>
  <pageSetup paperSize="9" scale="57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Lotto4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Zambon Franco</dc:creator>
  <cp:lastModifiedBy>Celani Simona</cp:lastModifiedBy>
  <cp:lastPrinted>2022-06-28T10:16:10Z</cp:lastPrinted>
  <dcterms:created xsi:type="dcterms:W3CDTF">2018-05-30T13:42:46Z</dcterms:created>
  <dcterms:modified xsi:type="dcterms:W3CDTF">2024-07-11T06:56:29Z</dcterms:modified>
</cp:coreProperties>
</file>