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01\aas$\tcn\GARE\GARE_2021_SVT\ROTTAMAZIONI_BUS\documenti.di.gara\"/>
    </mc:Choice>
  </mc:AlternateContent>
  <xr:revisionPtr revIDLastSave="0" documentId="13_ncr:1_{A0295639-86B9-4F11-8DEE-4A8DAF114411}" xr6:coauthVersionLast="47" xr6:coauthVersionMax="47" xr10:uidLastSave="{00000000-0000-0000-0000-000000000000}"/>
  <bookViews>
    <workbookView xWindow="-19320" yWindow="-120" windowWidth="19440" windowHeight="15000" xr2:uid="{718B7CE4-587C-464F-A16F-5BD3C79227C8}"/>
  </bookViews>
  <sheets>
    <sheet name="modulo offerta r01" sheetId="1" r:id="rId1"/>
  </sheets>
  <definedNames>
    <definedName name="_xlnm.Print_Titles" localSheetId="0">'modulo offerta r01'!$24:$24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3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sharedStrings.xml><?xml version="1.0" encoding="utf-8"?>
<sst xmlns="http://schemas.openxmlformats.org/spreadsheetml/2006/main" count="337" uniqueCount="134">
  <si>
    <t>Modulo Offerta</t>
  </si>
  <si>
    <t>N.B.</t>
  </si>
  <si>
    <t xml:space="preserve">Le celle  da compilare da parte del concorrente </t>
  </si>
  <si>
    <t xml:space="preserve">Viale Milano 78 </t>
  </si>
  <si>
    <t>sono quelle di colore</t>
  </si>
  <si>
    <t>36100  Vicenza</t>
  </si>
  <si>
    <r>
      <t xml:space="preserve">OGGETTO:  OFFERTA ECONOMICA </t>
    </r>
    <r>
      <rPr>
        <b/>
        <sz val="11"/>
        <color theme="1"/>
        <rFont val="Times New Roman"/>
        <family val="1"/>
      </rPr>
      <t>PER CESSIONE AUTOBUS PER ROTTAMAZIONE</t>
    </r>
  </si>
  <si>
    <t xml:space="preserve">L’Impresa </t>
  </si>
  <si>
    <t xml:space="preserve">Sede legale </t>
  </si>
  <si>
    <t>Via , numero civico, cap., comune, provincia</t>
  </si>
  <si>
    <t>Codice fiscale</t>
  </si>
  <si>
    <t>Partita Iva</t>
  </si>
  <si>
    <t>Recapito telefonico</t>
  </si>
  <si>
    <t xml:space="preserve">email : </t>
  </si>
  <si>
    <t xml:space="preserve">pec : </t>
  </si>
  <si>
    <t xml:space="preserve">Nella persona del legale rappresentante </t>
  </si>
  <si>
    <t>Nome e cognome</t>
  </si>
  <si>
    <t>CHIEDE</t>
  </si>
  <si>
    <t>Nr. Prog.</t>
  </si>
  <si>
    <t>Id. bene</t>
  </si>
  <si>
    <t>targa</t>
  </si>
  <si>
    <t>immatricolazione</t>
  </si>
  <si>
    <t>Modello</t>
  </si>
  <si>
    <t>condizione operativa</t>
  </si>
  <si>
    <t>Funzionante</t>
  </si>
  <si>
    <t>sede</t>
  </si>
  <si>
    <t>Importo Unitario Offerto                                          Euro</t>
  </si>
  <si>
    <t>CH777XA</t>
  </si>
  <si>
    <t>TCI 800/840</t>
  </si>
  <si>
    <t>in servizio</t>
  </si>
  <si>
    <t>VALDAGNO</t>
  </si>
  <si>
    <t>CH776XA</t>
  </si>
  <si>
    <t>DJ223BA</t>
  </si>
  <si>
    <t>CANALETTO</t>
  </si>
  <si>
    <t>BASSANO</t>
  </si>
  <si>
    <t>DJ456BA</t>
  </si>
  <si>
    <t>CD073GE</t>
  </si>
  <si>
    <t>SCANIA IN3.300L.L2</t>
  </si>
  <si>
    <t>fuori circolazione</t>
  </si>
  <si>
    <t>NO</t>
  </si>
  <si>
    <t>VICENZA VIALE MILANO</t>
  </si>
  <si>
    <t>CD106GE</t>
  </si>
  <si>
    <t>CB823VN</t>
  </si>
  <si>
    <t>DF014TT</t>
  </si>
  <si>
    <t>CE275TM</t>
  </si>
  <si>
    <t>FF944DH</t>
  </si>
  <si>
    <t>DE SIMON IN3 311L C1 1</t>
  </si>
  <si>
    <t>AV973YK</t>
  </si>
  <si>
    <t>MERCEDES O 550/250</t>
  </si>
  <si>
    <t>AV988YK</t>
  </si>
  <si>
    <t>AV996YK</t>
  </si>
  <si>
    <t>BG705LL</t>
  </si>
  <si>
    <t>BG965LL</t>
  </si>
  <si>
    <t>BG959LL</t>
  </si>
  <si>
    <t>BG961LL</t>
  </si>
  <si>
    <t>BJ137PL</t>
  </si>
  <si>
    <t>BJ188PL</t>
  </si>
  <si>
    <t>BJ451PL</t>
  </si>
  <si>
    <t>BJ190PL</t>
  </si>
  <si>
    <t>BM859PB</t>
  </si>
  <si>
    <t>BW535MS</t>
  </si>
  <si>
    <t>BW536MS</t>
  </si>
  <si>
    <t>CH075XD</t>
  </si>
  <si>
    <t>TIZIANO 397E</t>
  </si>
  <si>
    <t>CH214XD</t>
  </si>
  <si>
    <t xml:space="preserve">NOVENTA </t>
  </si>
  <si>
    <t>CH224XD</t>
  </si>
  <si>
    <t>CK117WX</t>
  </si>
  <si>
    <t>CN112NV</t>
  </si>
  <si>
    <t>CN426NV</t>
  </si>
  <si>
    <t>CN425NV</t>
  </si>
  <si>
    <t>CN491NV</t>
  </si>
  <si>
    <t>CN437NV</t>
  </si>
  <si>
    <t>CN658NV</t>
  </si>
  <si>
    <t>BM085PB</t>
  </si>
  <si>
    <t>MAN NL 263</t>
  </si>
  <si>
    <t>BY121KA</t>
  </si>
  <si>
    <t>FC917DC</t>
  </si>
  <si>
    <t>CZ125WC</t>
  </si>
  <si>
    <t>MAN A37</t>
  </si>
  <si>
    <t>AM459WT</t>
  </si>
  <si>
    <t>Cacciamali 890 TCM</t>
  </si>
  <si>
    <t>VICENZA FUSINIERI</t>
  </si>
  <si>
    <t>AM348WT</t>
  </si>
  <si>
    <t>BF 701 AB</t>
  </si>
  <si>
    <t>Van Hool A300N GPL</t>
  </si>
  <si>
    <t>CD306GT</t>
  </si>
  <si>
    <t>Autodromo Tango TGM 97U/3PAC</t>
  </si>
  <si>
    <t>CD305GT</t>
  </si>
  <si>
    <t>DK 240 XH</t>
  </si>
  <si>
    <t>MAN NL 243 LPG</t>
  </si>
  <si>
    <t>CH 613  XC</t>
  </si>
  <si>
    <t>CH 614  XC</t>
  </si>
  <si>
    <t>CH 615  XC</t>
  </si>
  <si>
    <t>CH 616  XC</t>
  </si>
  <si>
    <t>CH 617  XC</t>
  </si>
  <si>
    <t>DB787RZ</t>
  </si>
  <si>
    <t>Man A21 NL</t>
  </si>
  <si>
    <t>DD 559 BF</t>
  </si>
  <si>
    <t>DD 712 BF</t>
  </si>
  <si>
    <t>DD560BF</t>
  </si>
  <si>
    <t>DB788RZ</t>
  </si>
  <si>
    <t>DB789RZ</t>
  </si>
  <si>
    <t>DD713BF</t>
  </si>
  <si>
    <t>DB790RZ</t>
  </si>
  <si>
    <t>DD714BF</t>
  </si>
  <si>
    <t>DB791RZ</t>
  </si>
  <si>
    <t>DB792RZ</t>
  </si>
  <si>
    <t>DB793RZ</t>
  </si>
  <si>
    <t>DB794RZ</t>
  </si>
  <si>
    <t>CE236TM</t>
  </si>
  <si>
    <t>Man A23 NG 273 GPL</t>
  </si>
  <si>
    <t>CE237TM</t>
  </si>
  <si>
    <t>EF351VC</t>
  </si>
  <si>
    <t>Irisbus Citelis</t>
  </si>
  <si>
    <t>EF353VC</t>
  </si>
  <si>
    <t>Per un importo complessivo offerto per l'intero lotto pari a Euro</t>
  </si>
  <si>
    <t>a tal fine DICHIARA</t>
  </si>
  <si>
    <t>- di aver preso conoscenza e di accettare le condizioni e i termini di cui all’avviso pubblico di riferimento,</t>
  </si>
  <si>
    <t xml:space="preserve">Luogo e data </t>
  </si>
  <si>
    <t xml:space="preserve">timbro e firma del legale rappresentante </t>
  </si>
  <si>
    <t>Allegato: fotocopia carta identità del sottoscrittore</t>
  </si>
  <si>
    <t>in rialzo rispetto all'importo posto a base di gara di € 98.500,00</t>
  </si>
  <si>
    <t>La cessione per rottamazione  dei seguenti autobus, così come visti e piaciuti, ai seguenti prezzi offerti:</t>
  </si>
  <si>
    <t>SVT SRL</t>
  </si>
  <si>
    <t>Spett.le</t>
  </si>
  <si>
    <t xml:space="preserve"> -  che a carico dell'impresa non sussiste alcuna delle situazioni di cui all'art. 80 del D.Lgs. 50/2016 o in qualsiasi altra causa di sospensione, divieto o decadenza</t>
  </si>
  <si>
    <t xml:space="preserve">    che comporti il divieto a contrattare con la Pubblica Amministrazione.</t>
  </si>
  <si>
    <t xml:space="preserve"> -  di aver preso visione dei mezzi relativi alla presente offerta e di accettare gli autobus nello stato di fatto in  cui si trovano “visti e piaciuti”.</t>
  </si>
  <si>
    <t>Attesta di aver preso visione e aver compreso l’informativa privacy pubblicata assieme all’avviso pubblico e  di acconsentire al trattamento dei dati personali</t>
  </si>
  <si>
    <t xml:space="preserve"> liberamente riportati nella presente procedura di gara, nel caso gli stessi siano relativi alle categorie particolari di cui all’art. 9, comma 1, del Regolamento (CE) </t>
  </si>
  <si>
    <t>nel caso gli stessi siano relativi alle categorie particolari di cui all’art. 9, comma 1, del Regolamento (CE) 27 aprile 2016, n. 2016/679/UE.</t>
  </si>
  <si>
    <t>Rif. Avviso pubblico prot.2021-14289  del 23/12/2021</t>
  </si>
  <si>
    <t xml:space="preserve">		In lettere 	Euro 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</si>
</sst>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164" fontId="0" fillId="3" borderId="11" xfId="0" applyNumberFormat="1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49" fontId="12" fillId="0" borderId="0" xfId="0" applyNumberFormat="1" applyFont="1" applyAlignment="1" applyProtection="1">
      <alignment vertical="top"/>
    </xf>
    <xf numFmtId="0" fontId="3" fillId="2" borderId="0" xfId="0" applyFont="1" applyFill="1" applyProtection="1"/>
    <xf numFmtId="0" fontId="0" fillId="3" borderId="0" xfId="0" applyFill="1" applyProtection="1"/>
    <xf numFmtId="0" fontId="5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Fill="1" applyProtection="1"/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/>
    </xf>
    <xf numFmtId="1" fontId="10" fillId="0" borderId="3" xfId="0" applyNumberFormat="1" applyFont="1" applyBorder="1" applyAlignment="1" applyProtection="1">
      <alignment horizontal="center"/>
    </xf>
    <xf numFmtId="14" fontId="10" fillId="0" borderId="3" xfId="0" applyNumberFormat="1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3" xfId="0" applyFont="1" applyBorder="1" applyProtection="1"/>
    <xf numFmtId="0" fontId="10" fillId="0" borderId="3" xfId="0" applyFont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3" xfId="0" applyFont="1" applyFill="1" applyBorder="1" applyProtection="1"/>
    <xf numFmtId="0" fontId="11" fillId="0" borderId="3" xfId="0" applyFont="1" applyBorder="1" applyAlignment="1" applyProtection="1">
      <alignment horizontal="center" vertical="center"/>
    </xf>
    <xf numFmtId="14" fontId="11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0" fillId="0" borderId="6" xfId="0" applyBorder="1" applyProtection="1"/>
    <xf numFmtId="164" fontId="0" fillId="0" borderId="7" xfId="0" applyNumberFormat="1" applyFill="1" applyBorder="1" applyProtection="1"/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Protection="1"/>
    <xf numFmtId="0" fontId="0" fillId="0" borderId="1" xfId="0" applyFill="1" applyBorder="1" applyProtection="1"/>
    <xf numFmtId="164" fontId="0" fillId="0" borderId="9" xfId="0" applyNumberFormat="1" applyFill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indent="6"/>
    </xf>
    <xf numFmtId="0" fontId="8" fillId="0" borderId="0" xfId="0" applyFont="1" applyAlignment="1" applyProtection="1">
      <alignment horizontal="left" vertical="center" indent="15"/>
    </xf>
    <xf numFmtId="0" fontId="8" fillId="0" borderId="0" xfId="0" applyFont="1" applyAlignment="1" applyProtection="1">
      <alignment vertical="center"/>
    </xf>
    <xf numFmtId="164" fontId="10" fillId="3" borderId="3" xfId="1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2" fillId="4" borderId="3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A628-BD95-4DFE-80D5-287B71BE9BBA}">
  <sheetPr>
    <pageSetUpPr fitToPage="1"/>
  </sheetPr>
  <dimension ref="A1:J115"/>
  <sheetViews>
    <sheetView tabSelected="1" workbookViewId="0">
      <selection activeCell="C5" sqref="C5"/>
    </sheetView>
  </sheetViews>
  <sheetFormatPr defaultRowHeight="15" x14ac:dyDescent="0.25"/>
  <cols>
    <col min="1" max="1" width="5.5703125" style="5" customWidth="1"/>
    <col min="2" max="2" width="11.5703125" style="5" customWidth="1"/>
    <col min="3" max="3" width="12.140625" style="5" customWidth="1"/>
    <col min="4" max="4" width="16.140625" style="5" customWidth="1"/>
    <col min="5" max="5" width="12.7109375" style="5" bestFit="1" customWidth="1"/>
    <col min="6" max="6" width="27.42578125" style="5" customWidth="1"/>
    <col min="7" max="7" width="14.7109375" style="5" bestFit="1" customWidth="1"/>
    <col min="8" max="8" width="9.140625" style="7"/>
    <col min="9" max="9" width="18.5703125" style="5" bestFit="1" customWidth="1"/>
    <col min="10" max="10" width="20.28515625" style="5" customWidth="1"/>
    <col min="11" max="16384" width="9.140625" style="5"/>
  </cols>
  <sheetData>
    <row r="1" spans="1:6" x14ac:dyDescent="0.25">
      <c r="A1" s="5" t="s">
        <v>0</v>
      </c>
      <c r="F1" s="6" t="s">
        <v>125</v>
      </c>
    </row>
    <row r="2" spans="1:6" x14ac:dyDescent="0.25">
      <c r="F2" s="8" t="s">
        <v>124</v>
      </c>
    </row>
    <row r="3" spans="1:6" x14ac:dyDescent="0.25">
      <c r="A3" s="6" t="s">
        <v>1</v>
      </c>
      <c r="B3" s="6" t="s">
        <v>2</v>
      </c>
      <c r="C3" s="9"/>
      <c r="D3" s="10"/>
      <c r="E3" s="10"/>
      <c r="F3" s="11" t="s">
        <v>3</v>
      </c>
    </row>
    <row r="4" spans="1:6" x14ac:dyDescent="0.25">
      <c r="B4" s="12" t="s">
        <v>4</v>
      </c>
      <c r="D4" s="13"/>
      <c r="F4" s="6" t="s">
        <v>5</v>
      </c>
    </row>
    <row r="5" spans="1:6" ht="15.75" x14ac:dyDescent="0.25">
      <c r="A5" s="14"/>
    </row>
    <row r="6" spans="1:6" ht="15.75" x14ac:dyDescent="0.25">
      <c r="A6" s="14" t="s">
        <v>6</v>
      </c>
    </row>
    <row r="7" spans="1:6" ht="21" customHeight="1" x14ac:dyDescent="0.25">
      <c r="A7" s="15" t="s">
        <v>132</v>
      </c>
      <c r="B7" s="16"/>
      <c r="C7" s="16"/>
      <c r="D7" s="16"/>
    </row>
    <row r="8" spans="1:6" ht="11.25" customHeight="1" x14ac:dyDescent="0.25">
      <c r="A8" s="14"/>
    </row>
    <row r="9" spans="1:6" ht="18" customHeight="1" x14ac:dyDescent="0.25">
      <c r="A9" s="17" t="s">
        <v>7</v>
      </c>
      <c r="C9" s="1"/>
      <c r="D9" s="1"/>
      <c r="E9" s="1"/>
      <c r="F9" s="1"/>
    </row>
    <row r="10" spans="1:6" ht="20.25" customHeight="1" x14ac:dyDescent="0.25">
      <c r="A10" s="18" t="s">
        <v>8</v>
      </c>
      <c r="C10" s="2"/>
      <c r="D10" s="2"/>
      <c r="E10" s="2"/>
      <c r="F10" s="2"/>
    </row>
    <row r="11" spans="1:6" x14ac:dyDescent="0.25">
      <c r="D11" s="19" t="s">
        <v>9</v>
      </c>
    </row>
    <row r="12" spans="1:6" ht="6" customHeight="1" x14ac:dyDescent="0.25">
      <c r="A12" s="20"/>
    </row>
    <row r="13" spans="1:6" ht="15.75" x14ac:dyDescent="0.25">
      <c r="A13" s="17" t="s">
        <v>10</v>
      </c>
      <c r="C13" s="1"/>
      <c r="D13" s="1"/>
      <c r="E13" s="21" t="s">
        <v>11</v>
      </c>
      <c r="F13" s="1"/>
    </row>
    <row r="14" spans="1:6" ht="7.5" customHeight="1" x14ac:dyDescent="0.25">
      <c r="A14" s="17"/>
    </row>
    <row r="15" spans="1:6" ht="15" customHeight="1" x14ac:dyDescent="0.25">
      <c r="A15" s="17" t="s">
        <v>12</v>
      </c>
      <c r="C15" s="1"/>
      <c r="D15" s="1"/>
      <c r="E15" s="1"/>
      <c r="F15" s="1"/>
    </row>
    <row r="16" spans="1:6" ht="9.75" customHeight="1" x14ac:dyDescent="0.25">
      <c r="A16" s="17"/>
    </row>
    <row r="17" spans="1:10" ht="18.75" customHeight="1" x14ac:dyDescent="0.25">
      <c r="A17" s="17" t="s">
        <v>13</v>
      </c>
      <c r="B17" s="1"/>
      <c r="C17" s="1"/>
      <c r="D17" s="1"/>
      <c r="E17" s="1"/>
      <c r="F17" s="1"/>
    </row>
    <row r="18" spans="1:10" ht="22.5" customHeight="1" x14ac:dyDescent="0.25">
      <c r="A18" s="17" t="s">
        <v>14</v>
      </c>
      <c r="B18" s="2"/>
      <c r="C18" s="2"/>
      <c r="D18" s="2"/>
      <c r="E18" s="2"/>
      <c r="F18" s="2"/>
    </row>
    <row r="19" spans="1:10" ht="25.5" customHeight="1" x14ac:dyDescent="0.25">
      <c r="A19" s="17" t="s">
        <v>15</v>
      </c>
      <c r="E19" s="2"/>
      <c r="F19" s="2"/>
    </row>
    <row r="20" spans="1:10" x14ac:dyDescent="0.25">
      <c r="E20" s="22" t="s">
        <v>16</v>
      </c>
    </row>
    <row r="21" spans="1:10" ht="18.75" x14ac:dyDescent="0.25">
      <c r="D21" s="23" t="s">
        <v>17</v>
      </c>
    </row>
    <row r="22" spans="1:10" ht="15.75" x14ac:dyDescent="0.25">
      <c r="A22" s="17" t="s">
        <v>123</v>
      </c>
    </row>
    <row r="23" spans="1:10" ht="15.75" x14ac:dyDescent="0.25">
      <c r="A23" s="17"/>
    </row>
    <row r="24" spans="1:10" ht="35.25" customHeight="1" x14ac:dyDescent="0.25">
      <c r="A24" s="24" t="s">
        <v>18</v>
      </c>
      <c r="B24" s="24" t="s">
        <v>19</v>
      </c>
      <c r="C24" s="24" t="s">
        <v>20</v>
      </c>
      <c r="D24" s="53" t="s">
        <v>21</v>
      </c>
      <c r="E24" s="53"/>
      <c r="F24" s="25" t="s">
        <v>22</v>
      </c>
      <c r="G24" s="24" t="s">
        <v>23</v>
      </c>
      <c r="H24" s="24" t="s">
        <v>24</v>
      </c>
      <c r="I24" s="24" t="s">
        <v>25</v>
      </c>
      <c r="J24" s="24" t="s">
        <v>26</v>
      </c>
    </row>
    <row r="25" spans="1:10" ht="17.25" customHeight="1" x14ac:dyDescent="0.25">
      <c r="A25" s="26">
        <v>1</v>
      </c>
      <c r="B25" s="27">
        <v>40</v>
      </c>
      <c r="C25" s="27" t="s">
        <v>27</v>
      </c>
      <c r="D25" s="28">
        <v>37786</v>
      </c>
      <c r="E25" s="29">
        <f t="shared" ref="E25:E88" si="0">IF(D25&gt;1/1/1980,YEAR(D25),"")</f>
        <v>2003</v>
      </c>
      <c r="F25" s="30" t="s">
        <v>28</v>
      </c>
      <c r="G25" s="30" t="s">
        <v>29</v>
      </c>
      <c r="H25" s="31"/>
      <c r="I25" s="32" t="s">
        <v>30</v>
      </c>
      <c r="J25" s="51"/>
    </row>
    <row r="26" spans="1:10" ht="17.25" customHeight="1" x14ac:dyDescent="0.25">
      <c r="A26" s="26">
        <v>2</v>
      </c>
      <c r="B26" s="27">
        <v>41</v>
      </c>
      <c r="C26" s="27" t="s">
        <v>31</v>
      </c>
      <c r="D26" s="28">
        <v>37788</v>
      </c>
      <c r="E26" s="29">
        <f t="shared" si="0"/>
        <v>2003</v>
      </c>
      <c r="F26" s="30" t="s">
        <v>28</v>
      </c>
      <c r="G26" s="30" t="s">
        <v>29</v>
      </c>
      <c r="H26" s="31"/>
      <c r="I26" s="32" t="s">
        <v>30</v>
      </c>
      <c r="J26" s="51"/>
    </row>
    <row r="27" spans="1:10" ht="17.25" customHeight="1" x14ac:dyDescent="0.25">
      <c r="A27" s="26">
        <v>3</v>
      </c>
      <c r="B27" s="27">
        <v>42</v>
      </c>
      <c r="C27" s="27" t="s">
        <v>32</v>
      </c>
      <c r="D27" s="28">
        <v>39209</v>
      </c>
      <c r="E27" s="29">
        <f t="shared" si="0"/>
        <v>2007</v>
      </c>
      <c r="F27" s="30" t="s">
        <v>33</v>
      </c>
      <c r="G27" s="30" t="s">
        <v>29</v>
      </c>
      <c r="H27" s="31"/>
      <c r="I27" s="32" t="s">
        <v>34</v>
      </c>
      <c r="J27" s="51"/>
    </row>
    <row r="28" spans="1:10" ht="17.25" customHeight="1" x14ac:dyDescent="0.25">
      <c r="A28" s="26">
        <v>4</v>
      </c>
      <c r="B28" s="27">
        <v>43</v>
      </c>
      <c r="C28" s="27" t="s">
        <v>35</v>
      </c>
      <c r="D28" s="28">
        <v>39226</v>
      </c>
      <c r="E28" s="29">
        <f t="shared" si="0"/>
        <v>2007</v>
      </c>
      <c r="F28" s="30" t="s">
        <v>33</v>
      </c>
      <c r="G28" s="30" t="s">
        <v>29</v>
      </c>
      <c r="H28" s="31"/>
      <c r="I28" s="32" t="s">
        <v>30</v>
      </c>
      <c r="J28" s="51"/>
    </row>
    <row r="29" spans="1:10" ht="17.25" customHeight="1" x14ac:dyDescent="0.25">
      <c r="A29" s="26">
        <v>5</v>
      </c>
      <c r="B29" s="27">
        <v>92</v>
      </c>
      <c r="C29" s="27" t="s">
        <v>36</v>
      </c>
      <c r="D29" s="28">
        <v>37510</v>
      </c>
      <c r="E29" s="29">
        <f t="shared" si="0"/>
        <v>2002</v>
      </c>
      <c r="F29" s="30" t="s">
        <v>37</v>
      </c>
      <c r="G29" s="30" t="s">
        <v>38</v>
      </c>
      <c r="H29" s="31" t="s">
        <v>39</v>
      </c>
      <c r="I29" s="33" t="s">
        <v>40</v>
      </c>
      <c r="J29" s="51"/>
    </row>
    <row r="30" spans="1:10" ht="17.25" customHeight="1" x14ac:dyDescent="0.25">
      <c r="A30" s="26">
        <v>6</v>
      </c>
      <c r="B30" s="27">
        <v>94</v>
      </c>
      <c r="C30" s="27" t="s">
        <v>41</v>
      </c>
      <c r="D30" s="28">
        <v>37513</v>
      </c>
      <c r="E30" s="29">
        <f t="shared" si="0"/>
        <v>2002</v>
      </c>
      <c r="F30" s="30" t="s">
        <v>37</v>
      </c>
      <c r="G30" s="30" t="s">
        <v>29</v>
      </c>
      <c r="H30" s="31"/>
      <c r="I30" s="33" t="s">
        <v>30</v>
      </c>
      <c r="J30" s="51"/>
    </row>
    <row r="31" spans="1:10" ht="17.25" customHeight="1" x14ac:dyDescent="0.25">
      <c r="A31" s="26">
        <v>7</v>
      </c>
      <c r="B31" s="27">
        <v>95</v>
      </c>
      <c r="C31" s="27" t="s">
        <v>42</v>
      </c>
      <c r="D31" s="28">
        <v>37512</v>
      </c>
      <c r="E31" s="29">
        <f t="shared" si="0"/>
        <v>2002</v>
      </c>
      <c r="F31" s="30" t="s">
        <v>37</v>
      </c>
      <c r="G31" s="30" t="s">
        <v>38</v>
      </c>
      <c r="H31" s="31" t="s">
        <v>39</v>
      </c>
      <c r="I31" s="33" t="s">
        <v>40</v>
      </c>
      <c r="J31" s="51"/>
    </row>
    <row r="32" spans="1:10" ht="17.25" customHeight="1" x14ac:dyDescent="0.25">
      <c r="A32" s="26">
        <v>8</v>
      </c>
      <c r="B32" s="27">
        <v>96</v>
      </c>
      <c r="C32" s="27" t="s">
        <v>43</v>
      </c>
      <c r="D32" s="28">
        <v>39041</v>
      </c>
      <c r="E32" s="29">
        <f t="shared" si="0"/>
        <v>2006</v>
      </c>
      <c r="F32" s="30" t="s">
        <v>37</v>
      </c>
      <c r="G32" s="30" t="s">
        <v>29</v>
      </c>
      <c r="H32" s="31"/>
      <c r="I32" s="33" t="s">
        <v>30</v>
      </c>
      <c r="J32" s="51"/>
    </row>
    <row r="33" spans="1:10" ht="17.25" customHeight="1" x14ac:dyDescent="0.25">
      <c r="A33" s="26">
        <v>9</v>
      </c>
      <c r="B33" s="27">
        <v>97</v>
      </c>
      <c r="C33" s="27" t="s">
        <v>44</v>
      </c>
      <c r="D33" s="28">
        <v>39034</v>
      </c>
      <c r="E33" s="29">
        <f t="shared" si="0"/>
        <v>2006</v>
      </c>
      <c r="F33" s="30" t="s">
        <v>37</v>
      </c>
      <c r="G33" s="30" t="s">
        <v>29</v>
      </c>
      <c r="H33" s="31"/>
      <c r="I33" s="33" t="s">
        <v>40</v>
      </c>
      <c r="J33" s="51"/>
    </row>
    <row r="34" spans="1:10" ht="17.25" customHeight="1" x14ac:dyDescent="0.25">
      <c r="A34" s="26">
        <v>10</v>
      </c>
      <c r="B34" s="34">
        <v>112</v>
      </c>
      <c r="C34" s="34" t="s">
        <v>45</v>
      </c>
      <c r="D34" s="35">
        <v>37069</v>
      </c>
      <c r="E34" s="29">
        <f t="shared" si="0"/>
        <v>2001</v>
      </c>
      <c r="F34" s="30" t="s">
        <v>46</v>
      </c>
      <c r="G34" s="30" t="s">
        <v>38</v>
      </c>
      <c r="H34" s="31" t="s">
        <v>39</v>
      </c>
      <c r="I34" s="33" t="s">
        <v>40</v>
      </c>
      <c r="J34" s="51"/>
    </row>
    <row r="35" spans="1:10" ht="17.25" customHeight="1" x14ac:dyDescent="0.25">
      <c r="A35" s="26">
        <v>11</v>
      </c>
      <c r="B35" s="27">
        <v>202</v>
      </c>
      <c r="C35" s="27" t="s">
        <v>47</v>
      </c>
      <c r="D35" s="28">
        <v>36111</v>
      </c>
      <c r="E35" s="29">
        <f t="shared" si="0"/>
        <v>1998</v>
      </c>
      <c r="F35" s="30" t="s">
        <v>48</v>
      </c>
      <c r="G35" s="30" t="s">
        <v>38</v>
      </c>
      <c r="H35" s="31" t="s">
        <v>39</v>
      </c>
      <c r="I35" s="33" t="s">
        <v>40</v>
      </c>
      <c r="J35" s="51"/>
    </row>
    <row r="36" spans="1:10" ht="17.25" customHeight="1" x14ac:dyDescent="0.25">
      <c r="A36" s="26">
        <v>12</v>
      </c>
      <c r="B36" s="27">
        <v>203</v>
      </c>
      <c r="C36" s="27" t="s">
        <v>49</v>
      </c>
      <c r="D36" s="28">
        <v>36111</v>
      </c>
      <c r="E36" s="29">
        <f t="shared" si="0"/>
        <v>1998</v>
      </c>
      <c r="F36" s="30" t="s">
        <v>48</v>
      </c>
      <c r="G36" s="30" t="s">
        <v>38</v>
      </c>
      <c r="H36" s="31" t="s">
        <v>39</v>
      </c>
      <c r="I36" s="33" t="s">
        <v>40</v>
      </c>
      <c r="J36" s="51"/>
    </row>
    <row r="37" spans="1:10" ht="17.25" customHeight="1" x14ac:dyDescent="0.25">
      <c r="A37" s="26">
        <v>13</v>
      </c>
      <c r="B37" s="27">
        <v>207</v>
      </c>
      <c r="C37" s="27" t="s">
        <v>50</v>
      </c>
      <c r="D37" s="28">
        <v>36111</v>
      </c>
      <c r="E37" s="29">
        <f t="shared" si="0"/>
        <v>1998</v>
      </c>
      <c r="F37" s="30" t="s">
        <v>48</v>
      </c>
      <c r="G37" s="30" t="s">
        <v>38</v>
      </c>
      <c r="H37" s="31" t="s">
        <v>39</v>
      </c>
      <c r="I37" s="33" t="s">
        <v>40</v>
      </c>
      <c r="J37" s="51"/>
    </row>
    <row r="38" spans="1:10" ht="17.25" customHeight="1" x14ac:dyDescent="0.25">
      <c r="A38" s="26">
        <v>14</v>
      </c>
      <c r="B38" s="27">
        <v>213</v>
      </c>
      <c r="C38" s="27" t="s">
        <v>51</v>
      </c>
      <c r="D38" s="28">
        <v>36482</v>
      </c>
      <c r="E38" s="29">
        <f t="shared" si="0"/>
        <v>1999</v>
      </c>
      <c r="F38" s="30" t="s">
        <v>48</v>
      </c>
      <c r="G38" s="30" t="s">
        <v>38</v>
      </c>
      <c r="H38" s="31" t="s">
        <v>39</v>
      </c>
      <c r="I38" s="33" t="s">
        <v>40</v>
      </c>
      <c r="J38" s="51"/>
    </row>
    <row r="39" spans="1:10" ht="17.25" customHeight="1" x14ac:dyDescent="0.25">
      <c r="A39" s="26">
        <v>15</v>
      </c>
      <c r="B39" s="27">
        <v>214</v>
      </c>
      <c r="C39" s="27" t="s">
        <v>52</v>
      </c>
      <c r="D39" s="28">
        <v>36489</v>
      </c>
      <c r="E39" s="29">
        <f t="shared" si="0"/>
        <v>1999</v>
      </c>
      <c r="F39" s="30" t="s">
        <v>48</v>
      </c>
      <c r="G39" s="30" t="s">
        <v>38</v>
      </c>
      <c r="H39" s="31" t="s">
        <v>39</v>
      </c>
      <c r="I39" s="33" t="s">
        <v>40</v>
      </c>
      <c r="J39" s="51"/>
    </row>
    <row r="40" spans="1:10" ht="17.25" customHeight="1" x14ac:dyDescent="0.25">
      <c r="A40" s="26">
        <v>16</v>
      </c>
      <c r="B40" s="27">
        <v>217</v>
      </c>
      <c r="C40" s="27" t="s">
        <v>53</v>
      </c>
      <c r="D40" s="28">
        <v>36489</v>
      </c>
      <c r="E40" s="29">
        <f t="shared" si="0"/>
        <v>1999</v>
      </c>
      <c r="F40" s="30" t="s">
        <v>48</v>
      </c>
      <c r="G40" s="30" t="s">
        <v>38</v>
      </c>
      <c r="H40" s="31" t="s">
        <v>39</v>
      </c>
      <c r="I40" s="33" t="s">
        <v>40</v>
      </c>
      <c r="J40" s="51"/>
    </row>
    <row r="41" spans="1:10" ht="17.25" customHeight="1" x14ac:dyDescent="0.25">
      <c r="A41" s="26">
        <v>17</v>
      </c>
      <c r="B41" s="27">
        <v>221</v>
      </c>
      <c r="C41" s="27" t="s">
        <v>54</v>
      </c>
      <c r="D41" s="28">
        <v>36489</v>
      </c>
      <c r="E41" s="29">
        <f t="shared" si="0"/>
        <v>1999</v>
      </c>
      <c r="F41" s="30" t="s">
        <v>48</v>
      </c>
      <c r="G41" s="30" t="s">
        <v>38</v>
      </c>
      <c r="H41" s="31" t="s">
        <v>39</v>
      </c>
      <c r="I41" s="33" t="s">
        <v>40</v>
      </c>
      <c r="J41" s="51"/>
    </row>
    <row r="42" spans="1:10" ht="17.25" customHeight="1" x14ac:dyDescent="0.25">
      <c r="A42" s="26">
        <v>18</v>
      </c>
      <c r="B42" s="27">
        <v>222</v>
      </c>
      <c r="C42" s="27" t="s">
        <v>55</v>
      </c>
      <c r="D42" s="28">
        <v>36628</v>
      </c>
      <c r="E42" s="29">
        <f t="shared" si="0"/>
        <v>2000</v>
      </c>
      <c r="F42" s="30" t="s">
        <v>48</v>
      </c>
      <c r="G42" s="30" t="s">
        <v>38</v>
      </c>
      <c r="H42" s="31" t="s">
        <v>39</v>
      </c>
      <c r="I42" s="33" t="s">
        <v>40</v>
      </c>
      <c r="J42" s="51"/>
    </row>
    <row r="43" spans="1:10" ht="17.25" customHeight="1" x14ac:dyDescent="0.25">
      <c r="A43" s="26">
        <v>19</v>
      </c>
      <c r="B43" s="27">
        <v>229</v>
      </c>
      <c r="C43" s="27" t="s">
        <v>56</v>
      </c>
      <c r="D43" s="28">
        <v>36629</v>
      </c>
      <c r="E43" s="29">
        <f t="shared" si="0"/>
        <v>2000</v>
      </c>
      <c r="F43" s="30" t="s">
        <v>48</v>
      </c>
      <c r="G43" s="30" t="s">
        <v>38</v>
      </c>
      <c r="H43" s="31" t="s">
        <v>39</v>
      </c>
      <c r="I43" s="33" t="s">
        <v>40</v>
      </c>
      <c r="J43" s="51"/>
    </row>
    <row r="44" spans="1:10" ht="17.25" customHeight="1" x14ac:dyDescent="0.25">
      <c r="A44" s="26">
        <v>20</v>
      </c>
      <c r="B44" s="27">
        <v>230</v>
      </c>
      <c r="C44" s="27" t="s">
        <v>57</v>
      </c>
      <c r="D44" s="28">
        <v>36635</v>
      </c>
      <c r="E44" s="29">
        <f t="shared" si="0"/>
        <v>2000</v>
      </c>
      <c r="F44" s="30" t="s">
        <v>48</v>
      </c>
      <c r="G44" s="30" t="s">
        <v>38</v>
      </c>
      <c r="H44" s="31" t="s">
        <v>39</v>
      </c>
      <c r="I44" s="33" t="s">
        <v>40</v>
      </c>
      <c r="J44" s="51"/>
    </row>
    <row r="45" spans="1:10" ht="17.25" customHeight="1" x14ac:dyDescent="0.25">
      <c r="A45" s="26">
        <v>21</v>
      </c>
      <c r="B45" s="27">
        <v>232</v>
      </c>
      <c r="C45" s="27" t="s">
        <v>58</v>
      </c>
      <c r="D45" s="28">
        <v>36629</v>
      </c>
      <c r="E45" s="29">
        <f t="shared" si="0"/>
        <v>2000</v>
      </c>
      <c r="F45" s="30" t="s">
        <v>48</v>
      </c>
      <c r="G45" s="30" t="s">
        <v>38</v>
      </c>
      <c r="H45" s="31" t="s">
        <v>39</v>
      </c>
      <c r="I45" s="33" t="s">
        <v>40</v>
      </c>
      <c r="J45" s="51"/>
    </row>
    <row r="46" spans="1:10" ht="24.75" customHeight="1" x14ac:dyDescent="0.25">
      <c r="A46" s="26">
        <v>22</v>
      </c>
      <c r="B46" s="27">
        <v>244</v>
      </c>
      <c r="C46" s="27" t="s">
        <v>59</v>
      </c>
      <c r="D46" s="28">
        <v>36818</v>
      </c>
      <c r="E46" s="29">
        <f t="shared" si="0"/>
        <v>2000</v>
      </c>
      <c r="F46" s="30" t="s">
        <v>48</v>
      </c>
      <c r="G46" s="30" t="s">
        <v>38</v>
      </c>
      <c r="H46" s="31" t="s">
        <v>39</v>
      </c>
      <c r="I46" s="33" t="s">
        <v>40</v>
      </c>
      <c r="J46" s="51"/>
    </row>
    <row r="47" spans="1:10" ht="17.25" customHeight="1" x14ac:dyDescent="0.25">
      <c r="A47" s="26">
        <v>23</v>
      </c>
      <c r="B47" s="27">
        <v>249</v>
      </c>
      <c r="C47" s="27" t="s">
        <v>60</v>
      </c>
      <c r="D47" s="28">
        <v>37102</v>
      </c>
      <c r="E47" s="29">
        <f t="shared" si="0"/>
        <v>2001</v>
      </c>
      <c r="F47" s="30" t="s">
        <v>48</v>
      </c>
      <c r="G47" s="30" t="s">
        <v>38</v>
      </c>
      <c r="H47" s="31" t="s">
        <v>39</v>
      </c>
      <c r="I47" s="33" t="s">
        <v>40</v>
      </c>
      <c r="J47" s="51"/>
    </row>
    <row r="48" spans="1:10" ht="17.25" customHeight="1" x14ac:dyDescent="0.25">
      <c r="A48" s="26">
        <v>24</v>
      </c>
      <c r="B48" s="27">
        <v>250</v>
      </c>
      <c r="C48" s="27" t="s">
        <v>61</v>
      </c>
      <c r="D48" s="28">
        <v>37102</v>
      </c>
      <c r="E48" s="29">
        <f t="shared" si="0"/>
        <v>2001</v>
      </c>
      <c r="F48" s="30" t="s">
        <v>48</v>
      </c>
      <c r="G48" s="30" t="s">
        <v>38</v>
      </c>
      <c r="H48" s="31" t="s">
        <v>39</v>
      </c>
      <c r="I48" s="33" t="s">
        <v>40</v>
      </c>
      <c r="J48" s="51"/>
    </row>
    <row r="49" spans="1:10" ht="17.25" customHeight="1" x14ac:dyDescent="0.25">
      <c r="A49" s="26">
        <v>25</v>
      </c>
      <c r="B49" s="27">
        <v>461</v>
      </c>
      <c r="C49" s="27" t="s">
        <v>62</v>
      </c>
      <c r="D49" s="28">
        <v>37874</v>
      </c>
      <c r="E49" s="29">
        <f t="shared" si="0"/>
        <v>2003</v>
      </c>
      <c r="F49" s="30" t="s">
        <v>63</v>
      </c>
      <c r="G49" s="30" t="s">
        <v>38</v>
      </c>
      <c r="H49" s="31" t="s">
        <v>39</v>
      </c>
      <c r="I49" s="33" t="s">
        <v>40</v>
      </c>
      <c r="J49" s="51"/>
    </row>
    <row r="50" spans="1:10" ht="17.25" customHeight="1" x14ac:dyDescent="0.25">
      <c r="A50" s="26">
        <v>26</v>
      </c>
      <c r="B50" s="27">
        <v>462</v>
      </c>
      <c r="C50" s="27" t="s">
        <v>64</v>
      </c>
      <c r="D50" s="28">
        <v>37881</v>
      </c>
      <c r="E50" s="29">
        <f t="shared" si="0"/>
        <v>2003</v>
      </c>
      <c r="F50" s="30" t="s">
        <v>63</v>
      </c>
      <c r="G50" s="30" t="s">
        <v>38</v>
      </c>
      <c r="H50" s="31" t="s">
        <v>39</v>
      </c>
      <c r="I50" s="33" t="s">
        <v>65</v>
      </c>
      <c r="J50" s="51"/>
    </row>
    <row r="51" spans="1:10" ht="17.25" customHeight="1" x14ac:dyDescent="0.25">
      <c r="A51" s="26">
        <v>27</v>
      </c>
      <c r="B51" s="27">
        <v>463</v>
      </c>
      <c r="C51" s="27" t="s">
        <v>66</v>
      </c>
      <c r="D51" s="28">
        <v>37881</v>
      </c>
      <c r="E51" s="29">
        <f t="shared" si="0"/>
        <v>2003</v>
      </c>
      <c r="F51" s="30" t="s">
        <v>63</v>
      </c>
      <c r="G51" s="30" t="s">
        <v>38</v>
      </c>
      <c r="H51" s="31" t="s">
        <v>39</v>
      </c>
      <c r="I51" s="33" t="s">
        <v>40</v>
      </c>
      <c r="J51" s="51"/>
    </row>
    <row r="52" spans="1:10" ht="17.25" customHeight="1" x14ac:dyDescent="0.25">
      <c r="A52" s="26">
        <v>28</v>
      </c>
      <c r="B52" s="27">
        <v>466</v>
      </c>
      <c r="C52" s="27" t="s">
        <v>67</v>
      </c>
      <c r="D52" s="28">
        <v>37916</v>
      </c>
      <c r="E52" s="29">
        <f t="shared" si="0"/>
        <v>2003</v>
      </c>
      <c r="F52" s="30" t="s">
        <v>63</v>
      </c>
      <c r="G52" s="30" t="s">
        <v>38</v>
      </c>
      <c r="H52" s="31" t="s">
        <v>39</v>
      </c>
      <c r="I52" s="33" t="s">
        <v>40</v>
      </c>
      <c r="J52" s="51"/>
    </row>
    <row r="53" spans="1:10" ht="30.75" customHeight="1" x14ac:dyDescent="0.25">
      <c r="A53" s="26">
        <v>29</v>
      </c>
      <c r="B53" s="27">
        <v>469</v>
      </c>
      <c r="C53" s="27" t="s">
        <v>68</v>
      </c>
      <c r="D53" s="28">
        <v>38126</v>
      </c>
      <c r="E53" s="29">
        <f t="shared" si="0"/>
        <v>2004</v>
      </c>
      <c r="F53" s="30" t="s">
        <v>63</v>
      </c>
      <c r="G53" s="30" t="s">
        <v>38</v>
      </c>
      <c r="H53" s="31" t="s">
        <v>39</v>
      </c>
      <c r="I53" s="33" t="s">
        <v>30</v>
      </c>
      <c r="J53" s="51"/>
    </row>
    <row r="54" spans="1:10" ht="22.5" customHeight="1" x14ac:dyDescent="0.25">
      <c r="A54" s="26">
        <v>30</v>
      </c>
      <c r="B54" s="27">
        <v>471</v>
      </c>
      <c r="C54" s="27" t="s">
        <v>69</v>
      </c>
      <c r="D54" s="28">
        <v>38147</v>
      </c>
      <c r="E54" s="29">
        <f t="shared" si="0"/>
        <v>2004</v>
      </c>
      <c r="F54" s="30" t="s">
        <v>63</v>
      </c>
      <c r="G54" s="30" t="s">
        <v>38</v>
      </c>
      <c r="H54" s="31" t="s">
        <v>39</v>
      </c>
      <c r="I54" s="33" t="s">
        <v>30</v>
      </c>
      <c r="J54" s="51"/>
    </row>
    <row r="55" spans="1:10" x14ac:dyDescent="0.25">
      <c r="A55" s="26">
        <v>31</v>
      </c>
      <c r="B55" s="27">
        <v>472</v>
      </c>
      <c r="C55" s="27" t="s">
        <v>70</v>
      </c>
      <c r="D55" s="28">
        <v>38147</v>
      </c>
      <c r="E55" s="29">
        <f t="shared" si="0"/>
        <v>2004</v>
      </c>
      <c r="F55" s="30" t="s">
        <v>63</v>
      </c>
      <c r="G55" s="30" t="s">
        <v>38</v>
      </c>
      <c r="H55" s="31" t="s">
        <v>39</v>
      </c>
      <c r="I55" s="33" t="s">
        <v>40</v>
      </c>
      <c r="J55" s="51"/>
    </row>
    <row r="56" spans="1:10" x14ac:dyDescent="0.25">
      <c r="A56" s="26">
        <v>32</v>
      </c>
      <c r="B56" s="27">
        <v>473</v>
      </c>
      <c r="C56" s="27" t="s">
        <v>71</v>
      </c>
      <c r="D56" s="28">
        <v>38150</v>
      </c>
      <c r="E56" s="29">
        <f t="shared" si="0"/>
        <v>2004</v>
      </c>
      <c r="F56" s="30" t="s">
        <v>63</v>
      </c>
      <c r="G56" s="30" t="s">
        <v>38</v>
      </c>
      <c r="H56" s="31" t="s">
        <v>39</v>
      </c>
      <c r="I56" s="33" t="s">
        <v>40</v>
      </c>
      <c r="J56" s="51"/>
    </row>
    <row r="57" spans="1:10" x14ac:dyDescent="0.25">
      <c r="A57" s="26">
        <v>33</v>
      </c>
      <c r="B57" s="27">
        <v>474</v>
      </c>
      <c r="C57" s="27" t="s">
        <v>72</v>
      </c>
      <c r="D57" s="28">
        <v>38147</v>
      </c>
      <c r="E57" s="29">
        <f t="shared" si="0"/>
        <v>2004</v>
      </c>
      <c r="F57" s="30" t="s">
        <v>63</v>
      </c>
      <c r="G57" s="30" t="s">
        <v>38</v>
      </c>
      <c r="H57" s="31" t="s">
        <v>39</v>
      </c>
      <c r="I57" s="33" t="s">
        <v>40</v>
      </c>
      <c r="J57" s="51"/>
    </row>
    <row r="58" spans="1:10" x14ac:dyDescent="0.25">
      <c r="A58" s="26">
        <v>34</v>
      </c>
      <c r="B58" s="27">
        <v>476</v>
      </c>
      <c r="C58" s="27" t="s">
        <v>73</v>
      </c>
      <c r="D58" s="28">
        <v>38164</v>
      </c>
      <c r="E58" s="29">
        <f t="shared" si="0"/>
        <v>2004</v>
      </c>
      <c r="F58" s="30" t="s">
        <v>63</v>
      </c>
      <c r="G58" s="30" t="s">
        <v>38</v>
      </c>
      <c r="H58" s="31" t="s">
        <v>39</v>
      </c>
      <c r="I58" s="33" t="s">
        <v>40</v>
      </c>
      <c r="J58" s="51"/>
    </row>
    <row r="59" spans="1:10" ht="24.75" customHeight="1" x14ac:dyDescent="0.25">
      <c r="A59" s="26">
        <v>35</v>
      </c>
      <c r="B59" s="27">
        <v>611</v>
      </c>
      <c r="C59" s="27" t="s">
        <v>74</v>
      </c>
      <c r="D59" s="28">
        <v>36797</v>
      </c>
      <c r="E59" s="29">
        <f t="shared" si="0"/>
        <v>2000</v>
      </c>
      <c r="F59" s="30" t="s">
        <v>75</v>
      </c>
      <c r="G59" s="30" t="s">
        <v>38</v>
      </c>
      <c r="H59" s="31" t="s">
        <v>39</v>
      </c>
      <c r="I59" s="33" t="s">
        <v>40</v>
      </c>
      <c r="J59" s="51"/>
    </row>
    <row r="60" spans="1:10" x14ac:dyDescent="0.25">
      <c r="A60" s="26">
        <v>36</v>
      </c>
      <c r="B60" s="27">
        <v>915</v>
      </c>
      <c r="C60" s="27" t="s">
        <v>76</v>
      </c>
      <c r="D60" s="28">
        <v>37266</v>
      </c>
      <c r="E60" s="29">
        <f t="shared" si="0"/>
        <v>2002</v>
      </c>
      <c r="F60" s="30" t="s">
        <v>75</v>
      </c>
      <c r="G60" s="30" t="s">
        <v>29</v>
      </c>
      <c r="H60" s="31"/>
      <c r="I60" s="33" t="s">
        <v>34</v>
      </c>
      <c r="J60" s="51"/>
    </row>
    <row r="61" spans="1:10" x14ac:dyDescent="0.25">
      <c r="A61" s="26">
        <v>37</v>
      </c>
      <c r="B61" s="27">
        <v>916</v>
      </c>
      <c r="C61" s="27" t="s">
        <v>77</v>
      </c>
      <c r="D61" s="28">
        <v>37266</v>
      </c>
      <c r="E61" s="29">
        <f t="shared" si="0"/>
        <v>2002</v>
      </c>
      <c r="F61" s="30" t="s">
        <v>75</v>
      </c>
      <c r="G61" s="30" t="s">
        <v>29</v>
      </c>
      <c r="H61" s="31"/>
      <c r="I61" s="33" t="s">
        <v>34</v>
      </c>
      <c r="J61" s="51"/>
    </row>
    <row r="62" spans="1:10" ht="26.25" customHeight="1" x14ac:dyDescent="0.25">
      <c r="A62" s="26">
        <v>38</v>
      </c>
      <c r="B62" s="27">
        <v>919</v>
      </c>
      <c r="C62" s="27" t="s">
        <v>78</v>
      </c>
      <c r="D62" s="28">
        <v>38699</v>
      </c>
      <c r="E62" s="29">
        <f t="shared" si="0"/>
        <v>2005</v>
      </c>
      <c r="F62" s="30" t="s">
        <v>79</v>
      </c>
      <c r="G62" s="30" t="s">
        <v>29</v>
      </c>
      <c r="H62" s="31"/>
      <c r="I62" s="33" t="s">
        <v>34</v>
      </c>
      <c r="J62" s="51"/>
    </row>
    <row r="63" spans="1:10" ht="24.75" customHeight="1" x14ac:dyDescent="0.25">
      <c r="A63" s="26">
        <v>39</v>
      </c>
      <c r="B63" s="27">
        <v>4293</v>
      </c>
      <c r="C63" s="27" t="s">
        <v>80</v>
      </c>
      <c r="D63" s="28">
        <v>35502</v>
      </c>
      <c r="E63" s="29">
        <f t="shared" si="0"/>
        <v>1997</v>
      </c>
      <c r="F63" s="30" t="s">
        <v>81</v>
      </c>
      <c r="G63" s="30" t="s">
        <v>29</v>
      </c>
      <c r="H63" s="31"/>
      <c r="I63" s="33" t="s">
        <v>82</v>
      </c>
      <c r="J63" s="51"/>
    </row>
    <row r="64" spans="1:10" x14ac:dyDescent="0.25">
      <c r="A64" s="26">
        <v>40</v>
      </c>
      <c r="B64" s="27">
        <v>4295</v>
      </c>
      <c r="C64" s="27" t="s">
        <v>83</v>
      </c>
      <c r="D64" s="28">
        <v>35502</v>
      </c>
      <c r="E64" s="29">
        <f t="shared" si="0"/>
        <v>1997</v>
      </c>
      <c r="F64" s="30" t="s">
        <v>81</v>
      </c>
      <c r="G64" s="30" t="s">
        <v>29</v>
      </c>
      <c r="H64" s="31"/>
      <c r="I64" s="33" t="s">
        <v>82</v>
      </c>
      <c r="J64" s="51"/>
    </row>
    <row r="65" spans="1:10" x14ac:dyDescent="0.25">
      <c r="A65" s="26">
        <v>41</v>
      </c>
      <c r="B65" s="27">
        <v>4308</v>
      </c>
      <c r="C65" s="27" t="s">
        <v>84</v>
      </c>
      <c r="D65" s="28">
        <v>36440</v>
      </c>
      <c r="E65" s="29">
        <f t="shared" si="0"/>
        <v>1999</v>
      </c>
      <c r="F65" s="30" t="s">
        <v>85</v>
      </c>
      <c r="G65" s="30" t="s">
        <v>38</v>
      </c>
      <c r="H65" s="31"/>
      <c r="I65" s="33" t="s">
        <v>82</v>
      </c>
      <c r="J65" s="51"/>
    </row>
    <row r="66" spans="1:10" x14ac:dyDescent="0.25">
      <c r="A66" s="26">
        <v>42</v>
      </c>
      <c r="B66" s="27">
        <v>4314</v>
      </c>
      <c r="C66" s="27" t="s">
        <v>86</v>
      </c>
      <c r="D66" s="28">
        <v>37644</v>
      </c>
      <c r="E66" s="29">
        <f t="shared" si="0"/>
        <v>2003</v>
      </c>
      <c r="F66" s="30" t="s">
        <v>87</v>
      </c>
      <c r="G66" s="30" t="s">
        <v>29</v>
      </c>
      <c r="H66" s="31"/>
      <c r="I66" s="33" t="s">
        <v>82</v>
      </c>
      <c r="J66" s="51"/>
    </row>
    <row r="67" spans="1:10" x14ac:dyDescent="0.25">
      <c r="A67" s="26">
        <v>43</v>
      </c>
      <c r="B67" s="27">
        <v>4315</v>
      </c>
      <c r="C67" s="27" t="s">
        <v>88</v>
      </c>
      <c r="D67" s="28">
        <v>37644</v>
      </c>
      <c r="E67" s="29">
        <f t="shared" si="0"/>
        <v>2003</v>
      </c>
      <c r="F67" s="30" t="s">
        <v>87</v>
      </c>
      <c r="G67" s="30" t="s">
        <v>29</v>
      </c>
      <c r="H67" s="31"/>
      <c r="I67" s="33" t="s">
        <v>82</v>
      </c>
      <c r="J67" s="51"/>
    </row>
    <row r="68" spans="1:10" x14ac:dyDescent="0.25">
      <c r="A68" s="26">
        <v>44</v>
      </c>
      <c r="B68" s="27">
        <v>4322</v>
      </c>
      <c r="C68" s="27" t="s">
        <v>89</v>
      </c>
      <c r="D68" s="28">
        <v>37839</v>
      </c>
      <c r="E68" s="29">
        <f t="shared" si="0"/>
        <v>2003</v>
      </c>
      <c r="F68" s="30" t="s">
        <v>90</v>
      </c>
      <c r="G68" s="30" t="s">
        <v>38</v>
      </c>
      <c r="H68" s="31"/>
      <c r="I68" s="33" t="s">
        <v>82</v>
      </c>
      <c r="J68" s="51"/>
    </row>
    <row r="69" spans="1:10" x14ac:dyDescent="0.25">
      <c r="A69" s="26">
        <v>45</v>
      </c>
      <c r="B69" s="27">
        <v>4324</v>
      </c>
      <c r="C69" s="27" t="s">
        <v>91</v>
      </c>
      <c r="D69" s="28">
        <v>37839</v>
      </c>
      <c r="E69" s="29">
        <f t="shared" si="0"/>
        <v>2003</v>
      </c>
      <c r="F69" s="30" t="s">
        <v>90</v>
      </c>
      <c r="G69" s="30" t="s">
        <v>29</v>
      </c>
      <c r="H69" s="31"/>
      <c r="I69" s="33" t="s">
        <v>82</v>
      </c>
      <c r="J69" s="51"/>
    </row>
    <row r="70" spans="1:10" x14ac:dyDescent="0.25">
      <c r="A70" s="26">
        <v>46</v>
      </c>
      <c r="B70" s="27">
        <v>4325</v>
      </c>
      <c r="C70" s="27" t="s">
        <v>92</v>
      </c>
      <c r="D70" s="28">
        <v>37839</v>
      </c>
      <c r="E70" s="29">
        <f t="shared" si="0"/>
        <v>2003</v>
      </c>
      <c r="F70" s="30" t="s">
        <v>90</v>
      </c>
      <c r="G70" s="30" t="s">
        <v>29</v>
      </c>
      <c r="H70" s="31"/>
      <c r="I70" s="33" t="s">
        <v>82</v>
      </c>
      <c r="J70" s="51"/>
    </row>
    <row r="71" spans="1:10" x14ac:dyDescent="0.25">
      <c r="A71" s="26">
        <v>47</v>
      </c>
      <c r="B71" s="27">
        <v>4326</v>
      </c>
      <c r="C71" s="27" t="s">
        <v>93</v>
      </c>
      <c r="D71" s="28">
        <v>37839</v>
      </c>
      <c r="E71" s="29">
        <f t="shared" si="0"/>
        <v>2003</v>
      </c>
      <c r="F71" s="30" t="s">
        <v>90</v>
      </c>
      <c r="G71" s="30" t="s">
        <v>29</v>
      </c>
      <c r="H71" s="31"/>
      <c r="I71" s="33" t="s">
        <v>82</v>
      </c>
      <c r="J71" s="51"/>
    </row>
    <row r="72" spans="1:10" x14ac:dyDescent="0.25">
      <c r="A72" s="26">
        <v>48</v>
      </c>
      <c r="B72" s="27">
        <v>4327</v>
      </c>
      <c r="C72" s="27" t="s">
        <v>94</v>
      </c>
      <c r="D72" s="28">
        <v>37839</v>
      </c>
      <c r="E72" s="29">
        <f t="shared" si="0"/>
        <v>2003</v>
      </c>
      <c r="F72" s="30" t="s">
        <v>90</v>
      </c>
      <c r="G72" s="30" t="s">
        <v>29</v>
      </c>
      <c r="H72" s="31"/>
      <c r="I72" s="33" t="s">
        <v>82</v>
      </c>
      <c r="J72" s="51"/>
    </row>
    <row r="73" spans="1:10" ht="20.25" customHeight="1" x14ac:dyDescent="0.25">
      <c r="A73" s="26">
        <v>49</v>
      </c>
      <c r="B73" s="27">
        <v>4328</v>
      </c>
      <c r="C73" s="27" t="s">
        <v>95</v>
      </c>
      <c r="D73" s="28">
        <v>37839</v>
      </c>
      <c r="E73" s="29">
        <f t="shared" si="0"/>
        <v>2003</v>
      </c>
      <c r="F73" s="30" t="s">
        <v>90</v>
      </c>
      <c r="G73" s="30" t="s">
        <v>29</v>
      </c>
      <c r="H73" s="31"/>
      <c r="I73" s="33" t="s">
        <v>82</v>
      </c>
      <c r="J73" s="51"/>
    </row>
    <row r="74" spans="1:10" x14ac:dyDescent="0.25">
      <c r="A74" s="26">
        <v>50</v>
      </c>
      <c r="B74" s="27">
        <v>4331</v>
      </c>
      <c r="C74" s="27" t="s">
        <v>96</v>
      </c>
      <c r="D74" s="28">
        <v>38939</v>
      </c>
      <c r="E74" s="29">
        <f t="shared" si="0"/>
        <v>2006</v>
      </c>
      <c r="F74" s="30" t="s">
        <v>97</v>
      </c>
      <c r="G74" s="30" t="s">
        <v>29</v>
      </c>
      <c r="H74" s="31"/>
      <c r="I74" s="33" t="s">
        <v>82</v>
      </c>
      <c r="J74" s="51"/>
    </row>
    <row r="75" spans="1:10" x14ac:dyDescent="0.25">
      <c r="A75" s="26">
        <v>51</v>
      </c>
      <c r="B75" s="27">
        <v>4332</v>
      </c>
      <c r="C75" s="27" t="s">
        <v>98</v>
      </c>
      <c r="D75" s="28">
        <v>38967</v>
      </c>
      <c r="E75" s="29">
        <f t="shared" si="0"/>
        <v>2006</v>
      </c>
      <c r="F75" s="30" t="s">
        <v>97</v>
      </c>
      <c r="G75" s="30" t="s">
        <v>29</v>
      </c>
      <c r="H75" s="31"/>
      <c r="I75" s="33" t="s">
        <v>82</v>
      </c>
      <c r="J75" s="51"/>
    </row>
    <row r="76" spans="1:10" x14ac:dyDescent="0.25">
      <c r="A76" s="26">
        <v>52</v>
      </c>
      <c r="B76" s="27">
        <v>4333</v>
      </c>
      <c r="C76" s="27" t="s">
        <v>99</v>
      </c>
      <c r="D76" s="28">
        <v>38986</v>
      </c>
      <c r="E76" s="29">
        <f t="shared" si="0"/>
        <v>2006</v>
      </c>
      <c r="F76" s="30" t="s">
        <v>97</v>
      </c>
      <c r="G76" s="30" t="s">
        <v>29</v>
      </c>
      <c r="H76" s="31"/>
      <c r="I76" s="33" t="s">
        <v>82</v>
      </c>
      <c r="J76" s="51"/>
    </row>
    <row r="77" spans="1:10" x14ac:dyDescent="0.25">
      <c r="A77" s="26">
        <v>53</v>
      </c>
      <c r="B77" s="27">
        <v>4334</v>
      </c>
      <c r="C77" s="27" t="s">
        <v>100</v>
      </c>
      <c r="D77" s="28">
        <v>38967</v>
      </c>
      <c r="E77" s="29">
        <f t="shared" si="0"/>
        <v>2006</v>
      </c>
      <c r="F77" s="30" t="s">
        <v>97</v>
      </c>
      <c r="G77" s="30" t="s">
        <v>29</v>
      </c>
      <c r="H77" s="31"/>
      <c r="I77" s="33" t="s">
        <v>82</v>
      </c>
      <c r="J77" s="51"/>
    </row>
    <row r="78" spans="1:10" x14ac:dyDescent="0.25">
      <c r="A78" s="26">
        <v>54</v>
      </c>
      <c r="B78" s="27">
        <v>4335</v>
      </c>
      <c r="C78" s="27" t="s">
        <v>101</v>
      </c>
      <c r="D78" s="28">
        <v>38939</v>
      </c>
      <c r="E78" s="29">
        <f t="shared" si="0"/>
        <v>2006</v>
      </c>
      <c r="F78" s="30" t="s">
        <v>97</v>
      </c>
      <c r="G78" s="30" t="s">
        <v>29</v>
      </c>
      <c r="H78" s="31"/>
      <c r="I78" s="33" t="s">
        <v>82</v>
      </c>
      <c r="J78" s="51"/>
    </row>
    <row r="79" spans="1:10" x14ac:dyDescent="0.25">
      <c r="A79" s="26">
        <v>55</v>
      </c>
      <c r="B79" s="27">
        <v>4336</v>
      </c>
      <c r="C79" s="27" t="s">
        <v>102</v>
      </c>
      <c r="D79" s="28">
        <v>38939</v>
      </c>
      <c r="E79" s="29">
        <f t="shared" si="0"/>
        <v>2006</v>
      </c>
      <c r="F79" s="30" t="s">
        <v>97</v>
      </c>
      <c r="G79" s="30" t="s">
        <v>29</v>
      </c>
      <c r="H79" s="31"/>
      <c r="I79" s="33" t="s">
        <v>82</v>
      </c>
      <c r="J79" s="51"/>
    </row>
    <row r="80" spans="1:10" x14ac:dyDescent="0.25">
      <c r="A80" s="26">
        <v>56</v>
      </c>
      <c r="B80" s="27">
        <v>4337</v>
      </c>
      <c r="C80" s="27" t="s">
        <v>103</v>
      </c>
      <c r="D80" s="28">
        <v>38986</v>
      </c>
      <c r="E80" s="29">
        <f t="shared" si="0"/>
        <v>2006</v>
      </c>
      <c r="F80" s="30" t="s">
        <v>97</v>
      </c>
      <c r="G80" s="30" t="s">
        <v>29</v>
      </c>
      <c r="H80" s="31"/>
      <c r="I80" s="33" t="s">
        <v>82</v>
      </c>
      <c r="J80" s="51"/>
    </row>
    <row r="81" spans="1:10" x14ac:dyDescent="0.25">
      <c r="A81" s="26">
        <v>57</v>
      </c>
      <c r="B81" s="27">
        <v>4338</v>
      </c>
      <c r="C81" s="27" t="s">
        <v>104</v>
      </c>
      <c r="D81" s="28">
        <v>38939</v>
      </c>
      <c r="E81" s="29">
        <f t="shared" si="0"/>
        <v>2006</v>
      </c>
      <c r="F81" s="30" t="s">
        <v>97</v>
      </c>
      <c r="G81" s="30" t="s">
        <v>29</v>
      </c>
      <c r="H81" s="31"/>
      <c r="I81" s="33" t="s">
        <v>82</v>
      </c>
      <c r="J81" s="51"/>
    </row>
    <row r="82" spans="1:10" x14ac:dyDescent="0.25">
      <c r="A82" s="26">
        <v>58</v>
      </c>
      <c r="B82" s="27">
        <v>4339</v>
      </c>
      <c r="C82" s="27" t="s">
        <v>105</v>
      </c>
      <c r="D82" s="28">
        <v>38986</v>
      </c>
      <c r="E82" s="29">
        <f t="shared" si="0"/>
        <v>2006</v>
      </c>
      <c r="F82" s="30" t="s">
        <v>97</v>
      </c>
      <c r="G82" s="30" t="s">
        <v>29</v>
      </c>
      <c r="H82" s="31"/>
      <c r="I82" s="33" t="s">
        <v>82</v>
      </c>
      <c r="J82" s="51"/>
    </row>
    <row r="83" spans="1:10" x14ac:dyDescent="0.25">
      <c r="A83" s="26">
        <v>59</v>
      </c>
      <c r="B83" s="27">
        <v>4340</v>
      </c>
      <c r="C83" s="27" t="s">
        <v>106</v>
      </c>
      <c r="D83" s="28">
        <v>38939</v>
      </c>
      <c r="E83" s="29">
        <f t="shared" si="0"/>
        <v>2006</v>
      </c>
      <c r="F83" s="30" t="s">
        <v>97</v>
      </c>
      <c r="G83" s="30" t="s">
        <v>29</v>
      </c>
      <c r="H83" s="31"/>
      <c r="I83" s="33" t="s">
        <v>82</v>
      </c>
      <c r="J83" s="51"/>
    </row>
    <row r="84" spans="1:10" x14ac:dyDescent="0.25">
      <c r="A84" s="26">
        <v>60</v>
      </c>
      <c r="B84" s="27">
        <v>4341</v>
      </c>
      <c r="C84" s="27" t="s">
        <v>107</v>
      </c>
      <c r="D84" s="28">
        <v>38939</v>
      </c>
      <c r="E84" s="29">
        <f t="shared" si="0"/>
        <v>2006</v>
      </c>
      <c r="F84" s="30" t="s">
        <v>97</v>
      </c>
      <c r="G84" s="30" t="s">
        <v>29</v>
      </c>
      <c r="H84" s="31"/>
      <c r="I84" s="33" t="s">
        <v>82</v>
      </c>
      <c r="J84" s="51"/>
    </row>
    <row r="85" spans="1:10" x14ac:dyDescent="0.25">
      <c r="A85" s="26">
        <v>61</v>
      </c>
      <c r="B85" s="27">
        <v>4342</v>
      </c>
      <c r="C85" s="27" t="s">
        <v>108</v>
      </c>
      <c r="D85" s="28">
        <v>38939</v>
      </c>
      <c r="E85" s="29">
        <f t="shared" si="0"/>
        <v>2006</v>
      </c>
      <c r="F85" s="30" t="s">
        <v>97</v>
      </c>
      <c r="G85" s="30" t="s">
        <v>29</v>
      </c>
      <c r="H85" s="31"/>
      <c r="I85" s="33" t="s">
        <v>82</v>
      </c>
      <c r="J85" s="51"/>
    </row>
    <row r="86" spans="1:10" x14ac:dyDescent="0.25">
      <c r="A86" s="26">
        <v>62</v>
      </c>
      <c r="B86" s="27">
        <v>4343</v>
      </c>
      <c r="C86" s="27" t="s">
        <v>109</v>
      </c>
      <c r="D86" s="28">
        <v>38939</v>
      </c>
      <c r="E86" s="29">
        <f t="shared" si="0"/>
        <v>2006</v>
      </c>
      <c r="F86" s="30" t="s">
        <v>97</v>
      </c>
      <c r="G86" s="30" t="s">
        <v>29</v>
      </c>
      <c r="H86" s="31"/>
      <c r="I86" s="33" t="s">
        <v>82</v>
      </c>
      <c r="J86" s="51"/>
    </row>
    <row r="87" spans="1:10" x14ac:dyDescent="0.25">
      <c r="A87" s="26">
        <v>63</v>
      </c>
      <c r="B87" s="27">
        <v>4344</v>
      </c>
      <c r="C87" s="27" t="s">
        <v>110</v>
      </c>
      <c r="D87" s="28">
        <v>39028</v>
      </c>
      <c r="E87" s="29">
        <f t="shared" si="0"/>
        <v>2006</v>
      </c>
      <c r="F87" s="30" t="s">
        <v>111</v>
      </c>
      <c r="G87" s="30" t="s">
        <v>29</v>
      </c>
      <c r="H87" s="31"/>
      <c r="I87" s="33" t="s">
        <v>82</v>
      </c>
      <c r="J87" s="51"/>
    </row>
    <row r="88" spans="1:10" x14ac:dyDescent="0.25">
      <c r="A88" s="26">
        <v>64</v>
      </c>
      <c r="B88" s="27">
        <v>4345</v>
      </c>
      <c r="C88" s="27" t="s">
        <v>112</v>
      </c>
      <c r="D88" s="28">
        <v>39028</v>
      </c>
      <c r="E88" s="29">
        <f t="shared" si="0"/>
        <v>2006</v>
      </c>
      <c r="F88" s="30" t="s">
        <v>111</v>
      </c>
      <c r="G88" s="30" t="s">
        <v>29</v>
      </c>
      <c r="H88" s="31"/>
      <c r="I88" s="33" t="s">
        <v>82</v>
      </c>
      <c r="J88" s="51"/>
    </row>
    <row r="89" spans="1:10" x14ac:dyDescent="0.25">
      <c r="A89" s="26">
        <v>65</v>
      </c>
      <c r="B89" s="27">
        <v>4348</v>
      </c>
      <c r="C89" s="27" t="s">
        <v>113</v>
      </c>
      <c r="D89" s="28">
        <v>40511</v>
      </c>
      <c r="E89" s="29">
        <f t="shared" ref="E89:E90" si="1">IF(D89&gt;1/1/1980,YEAR(D89),"")</f>
        <v>2010</v>
      </c>
      <c r="F89" s="30" t="s">
        <v>114</v>
      </c>
      <c r="G89" s="30" t="s">
        <v>29</v>
      </c>
      <c r="H89" s="31"/>
      <c r="I89" s="33" t="s">
        <v>82</v>
      </c>
      <c r="J89" s="51"/>
    </row>
    <row r="90" spans="1:10" x14ac:dyDescent="0.25">
      <c r="A90" s="26">
        <v>66</v>
      </c>
      <c r="B90" s="27">
        <v>4349</v>
      </c>
      <c r="C90" s="27" t="s">
        <v>115</v>
      </c>
      <c r="D90" s="28">
        <v>40511</v>
      </c>
      <c r="E90" s="29">
        <f t="shared" si="1"/>
        <v>2010</v>
      </c>
      <c r="F90" s="30" t="s">
        <v>114</v>
      </c>
      <c r="G90" s="30" t="s">
        <v>29</v>
      </c>
      <c r="H90" s="31"/>
      <c r="I90" s="33" t="s">
        <v>82</v>
      </c>
      <c r="J90" s="51"/>
    </row>
    <row r="93" spans="1:10" x14ac:dyDescent="0.25">
      <c r="A93" s="36" t="s">
        <v>116</v>
      </c>
      <c r="B93" s="37"/>
      <c r="C93" s="37"/>
      <c r="D93" s="37"/>
      <c r="E93" s="37"/>
      <c r="F93" s="38">
        <f>SUM(J25:J90)</f>
        <v>0</v>
      </c>
    </row>
    <row r="94" spans="1:10" x14ac:dyDescent="0.25">
      <c r="A94" s="39"/>
      <c r="B94" s="40" t="s">
        <v>133</v>
      </c>
      <c r="D94" s="52"/>
      <c r="E94" s="52"/>
      <c r="F94" s="4"/>
    </row>
    <row r="95" spans="1:10" x14ac:dyDescent="0.25">
      <c r="A95" s="41" t="s">
        <v>122</v>
      </c>
      <c r="B95" s="42"/>
      <c r="C95" s="42"/>
      <c r="D95" s="42"/>
      <c r="E95" s="43"/>
      <c r="F95" s="44"/>
    </row>
    <row r="96" spans="1:10" ht="21" customHeight="1" x14ac:dyDescent="0.25">
      <c r="A96" s="17"/>
      <c r="D96" s="5" t="s">
        <v>117</v>
      </c>
    </row>
    <row r="97" spans="1:9" ht="12.75" customHeight="1" x14ac:dyDescent="0.25">
      <c r="A97" s="17"/>
    </row>
    <row r="98" spans="1:9" x14ac:dyDescent="0.25">
      <c r="A98" s="6" t="s">
        <v>126</v>
      </c>
      <c r="B98" s="45"/>
      <c r="C98" s="45"/>
      <c r="D98" s="45"/>
      <c r="E98" s="45"/>
      <c r="F98" s="45"/>
      <c r="G98" s="45"/>
      <c r="H98" s="46"/>
      <c r="I98" s="45"/>
    </row>
    <row r="99" spans="1:9" x14ac:dyDescent="0.25">
      <c r="A99" s="47" t="s">
        <v>127</v>
      </c>
      <c r="B99" s="45"/>
      <c r="C99" s="45"/>
      <c r="D99" s="45"/>
      <c r="E99" s="45"/>
      <c r="F99" s="45"/>
      <c r="G99" s="45"/>
      <c r="H99" s="46"/>
      <c r="I99" s="45"/>
    </row>
    <row r="100" spans="1:9" x14ac:dyDescent="0.25">
      <c r="A100" s="47"/>
      <c r="B100" s="45"/>
      <c r="C100" s="45"/>
      <c r="D100" s="45"/>
      <c r="E100" s="45"/>
      <c r="F100" s="45"/>
      <c r="G100" s="45"/>
      <c r="H100" s="46"/>
      <c r="I100" s="45"/>
    </row>
    <row r="101" spans="1:9" x14ac:dyDescent="0.25">
      <c r="A101" s="47" t="s">
        <v>118</v>
      </c>
      <c r="B101" s="45"/>
      <c r="C101" s="45"/>
      <c r="D101" s="45"/>
      <c r="E101" s="45"/>
      <c r="F101" s="45"/>
      <c r="G101" s="45"/>
      <c r="H101" s="46"/>
      <c r="I101" s="45"/>
    </row>
    <row r="102" spans="1:9" x14ac:dyDescent="0.25">
      <c r="A102" s="47"/>
      <c r="B102" s="45"/>
      <c r="C102" s="45"/>
      <c r="D102" s="45"/>
      <c r="E102" s="45"/>
      <c r="F102" s="45"/>
      <c r="G102" s="45"/>
      <c r="H102" s="46"/>
      <c r="I102" s="45"/>
    </row>
    <row r="103" spans="1:9" x14ac:dyDescent="0.25">
      <c r="A103" s="47" t="s">
        <v>128</v>
      </c>
      <c r="B103" s="47"/>
      <c r="C103" s="47"/>
      <c r="D103" s="45"/>
      <c r="E103" s="45"/>
      <c r="F103" s="45"/>
      <c r="G103" s="45"/>
      <c r="H103" s="46"/>
      <c r="I103" s="45"/>
    </row>
    <row r="104" spans="1:9" x14ac:dyDescent="0.25">
      <c r="A104" s="48"/>
      <c r="B104" s="45"/>
      <c r="C104" s="45"/>
      <c r="D104" s="45"/>
      <c r="E104" s="45"/>
      <c r="F104" s="45"/>
      <c r="G104" s="45"/>
      <c r="H104" s="46"/>
      <c r="I104" s="45"/>
    </row>
    <row r="105" spans="1:9" x14ac:dyDescent="0.25">
      <c r="A105" s="47" t="s">
        <v>129</v>
      </c>
      <c r="B105" s="47"/>
      <c r="C105" s="47"/>
      <c r="D105" s="47"/>
      <c r="E105" s="47"/>
      <c r="F105" s="47"/>
      <c r="G105" s="45"/>
      <c r="H105" s="46"/>
      <c r="I105" s="45"/>
    </row>
    <row r="106" spans="1:9" x14ac:dyDescent="0.25">
      <c r="A106" s="47" t="s">
        <v>130</v>
      </c>
      <c r="B106" s="47"/>
      <c r="C106" s="47"/>
      <c r="D106" s="47"/>
      <c r="E106" s="47"/>
      <c r="F106" s="47"/>
      <c r="G106" s="45"/>
      <c r="H106" s="46"/>
      <c r="I106" s="45"/>
    </row>
    <row r="107" spans="1:9" x14ac:dyDescent="0.25">
      <c r="A107" s="47" t="s">
        <v>131</v>
      </c>
      <c r="B107" s="47"/>
      <c r="C107" s="47"/>
      <c r="D107" s="47"/>
      <c r="E107" s="47"/>
      <c r="F107" s="47"/>
      <c r="G107" s="45"/>
      <c r="H107" s="46"/>
      <c r="I107" s="45"/>
    </row>
    <row r="108" spans="1:9" ht="15.75" x14ac:dyDescent="0.25">
      <c r="A108" s="17"/>
    </row>
    <row r="109" spans="1:9" ht="15.75" x14ac:dyDescent="0.25">
      <c r="A109" s="17" t="s">
        <v>119</v>
      </c>
      <c r="C109" s="1"/>
      <c r="D109" s="1"/>
      <c r="E109" s="1"/>
    </row>
    <row r="110" spans="1:9" ht="15.75" x14ac:dyDescent="0.25">
      <c r="A110" s="17"/>
    </row>
    <row r="111" spans="1:9" x14ac:dyDescent="0.25">
      <c r="A111" s="49"/>
      <c r="E111" s="3"/>
      <c r="F111" s="3"/>
    </row>
    <row r="112" spans="1:9" x14ac:dyDescent="0.25">
      <c r="A112" s="50"/>
      <c r="E112" s="1"/>
      <c r="F112" s="1"/>
    </row>
    <row r="113" spans="1:4" x14ac:dyDescent="0.25">
      <c r="A113" s="50"/>
      <c r="D113" s="49" t="s">
        <v>120</v>
      </c>
    </row>
    <row r="115" spans="1:4" x14ac:dyDescent="0.25">
      <c r="A115" s="47" t="s">
        <v>121</v>
      </c>
    </row>
  </sheetData>
  <sheetProtection algorithmName="SHA-512" hashValue="JI/f8uG7ZhErGB0oM3kLddy9ANz15eBKDcNxE6aMqjdo0kH+/0gqDPDYaU4g/w/yYTTtMm0q6qLVVrOB3PR/RA==" saltValue="nI6+soAl7DhmOhlKkkkL9A==" spinCount="100000" sheet="1" objects="1" scenarios="1"/>
  <mergeCells count="1">
    <mergeCell ref="D24:E24"/>
  </mergeCells>
  <pageMargins left="0.39370078740157483" right="0.39370078740157483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offerta r01</vt:lpstr>
      <vt:lpstr>'modulo offerta r01'!Titoli_stampa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Gemieri Lorenzo 4</dc:creator>
  <cp:lastModifiedBy>Celani Simona</cp:lastModifiedBy>
  <cp:lastPrinted>2021-12-23T07:54:49Z</cp:lastPrinted>
  <dcterms:created xsi:type="dcterms:W3CDTF">2021-12-21T18:55:23Z</dcterms:created>
  <dcterms:modified xsi:type="dcterms:W3CDTF">2021-12-23T07:57:43Z</dcterms:modified>
</cp:coreProperties>
</file>