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01\aas$\tcn\GARE\GARE_2021_SVT\Subaffidamenti\Subaffidamento.INVERNO.2021\Documentipubblicati\"/>
    </mc:Choice>
  </mc:AlternateContent>
  <xr:revisionPtr revIDLastSave="0" documentId="13_ncr:1_{A323137A-6520-455C-8140-BABFA344581C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Lotto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9" l="1"/>
  <c r="G24" i="9" l="1"/>
  <c r="G26" i="9" l="1"/>
  <c r="H36" i="9" l="1"/>
  <c r="H37" i="9"/>
  <c r="H38" i="9"/>
  <c r="H39" i="9"/>
  <c r="H40" i="9" l="1"/>
</calcChain>
</file>

<file path=xl/sharedStrings.xml><?xml version="1.0" encoding="utf-8"?>
<sst xmlns="http://schemas.openxmlformats.org/spreadsheetml/2006/main" count="48" uniqueCount="48">
  <si>
    <t>Allegato 2</t>
  </si>
  <si>
    <t>"OFFERTA ECONOMICA"</t>
  </si>
  <si>
    <t>Spett.le</t>
  </si>
  <si>
    <t>N.B.</t>
  </si>
  <si>
    <t>Le celle da compilare da parte del concorrente sono quelle di colore</t>
  </si>
  <si>
    <t>S.V.T. S.r.l.</t>
  </si>
  <si>
    <t>Le altre celle sono preimpostate con le formule</t>
  </si>
  <si>
    <t>Viale Milano, 78</t>
  </si>
  <si>
    <t>36100  Vicenza</t>
  </si>
  <si>
    <t>La ditta</t>
  </si>
  <si>
    <t>domiciliata in</t>
  </si>
  <si>
    <t>in relazione alla gara per l'appalto in oggetto ed a quanto indicato nei documenti di gara e nel Capitoltato Speciale d'Appalto</t>
  </si>
  <si>
    <t>OFFRE</t>
  </si>
  <si>
    <t>E DICHIARA</t>
  </si>
  <si>
    <t>Ai sensi dell'art. 95 comma 10 del D.Lgs. 50/2016,  dichiara che il prezzo offerto risulta comprensivo di :</t>
  </si>
  <si>
    <t>N. unità di personale</t>
  </si>
  <si>
    <t>Qualifica</t>
  </si>
  <si>
    <t>Livello</t>
  </si>
  <si>
    <t>Totale costo manodopera per livello</t>
  </si>
  <si>
    <t xml:space="preserve"> Per un totale complessivo costi manodopera</t>
  </si>
  <si>
    <t xml:space="preserve"> </t>
  </si>
  <si>
    <t>A)</t>
  </si>
  <si>
    <t>B)</t>
  </si>
  <si>
    <t>C)</t>
  </si>
  <si>
    <t>ONERI DI SICUREZZA DA INTERFERENZA non soggetti a ribasso calcolati dalla Stazione Appaltante</t>
  </si>
  <si>
    <t>euro</t>
  </si>
  <si>
    <t xml:space="preserve">Nr. ore di lavoro </t>
  </si>
  <si>
    <t>Costo orario €</t>
  </si>
  <si>
    <t>Firma digitale del legale rappresentante</t>
  </si>
  <si>
    <r>
      <t xml:space="preserve">Prezzo unitario €/km offerto </t>
    </r>
    <r>
      <rPr>
        <b/>
        <sz val="8"/>
        <rFont val="Arial"/>
        <family val="2"/>
      </rPr>
      <t>(cifre)</t>
    </r>
    <r>
      <rPr>
        <b/>
        <sz val="10"/>
        <rFont val="Arial"/>
        <family val="2"/>
      </rPr>
      <t xml:space="preserve"> </t>
    </r>
  </si>
  <si>
    <t>Data :</t>
  </si>
  <si>
    <t>Descrizione</t>
  </si>
  <si>
    <t xml:space="preserve">1) Costi della sicurezza afferenti l'attività svolta dall'operatore economico (ricompresi nell'importo totale offerto) </t>
  </si>
  <si>
    <t xml:space="preserve">2) Costi della Manodopera riferiti al presente appalto (ricompresi nell'importo totale offerto) </t>
  </si>
  <si>
    <t xml:space="preserve"> Importo complessivo  offerto </t>
  </si>
  <si>
    <t xml:space="preserve">Quantità km. </t>
  </si>
  <si>
    <t>OFFERTA ECONOMICA COMPLESSIVA AL LORO DEGLI ONERI DI SICUREZZA (A+B)</t>
  </si>
  <si>
    <t>c.f./p.iva</t>
  </si>
  <si>
    <t>rappresentata da</t>
  </si>
  <si>
    <t>in qualità di</t>
  </si>
  <si>
    <t>CCNL APPLICATO</t>
  </si>
  <si>
    <t>Appalto del servizio di TPL Settore Extraurbano  di Vicenza - Esercizio Invernale 2021/2022</t>
  </si>
  <si>
    <t>Oggetto:  Settori Speciali. Procedura aperta - Bando di gara prot. 2021-7654 del 30/06/2021</t>
  </si>
  <si>
    <t>Lotto 3 – SCHIO Extraurbano (servizi 9803 - 9814)</t>
  </si>
  <si>
    <t>Importo  a base  dell'appalto € 121.190,00  di cui € 121.100,00  soggetti a ribasso ed € 90,00 per oneri  di sicurezza non soggetti a ribasso</t>
  </si>
  <si>
    <t>CIG 88140131A0</t>
  </si>
  <si>
    <t>LOTTO  3 – SCHIO - SERVIZI 9803-9814</t>
  </si>
  <si>
    <t xml:space="preserve"> VALORE OFFERTA ECONOMICA (in ribasso rispetto alla base d'asta di €  121.100,00)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</si>
</sst>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€&quot;\ * #,##0.00_-;\-&quot;€&quot;\ * #,##0.00_-;_-&quot;€&quot;\ * &quot;-&quot;??_-;_-@_-"/>
    <numFmt numFmtId="164" formatCode="_-* #,##0.00\ [$€-410]_-;\-* #,##0.00\ [$€-410]_-;_-* &quot;-&quot;??\ [$€-410]_-;_-@_-"/>
    <numFmt numFmtId="165" formatCode="&quot;€&quot;\ #,##0.00"/>
    <numFmt numFmtId="166" formatCode="&quot;€&quot;\ #,##0.000000"/>
    <numFmt numFmtId="167" formatCode="&quot;€&quot;\ #,##0.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Calibri"/>
      <family val="2"/>
    </font>
    <font>
      <sz val="7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/>
  </cellStyleXfs>
  <cellXfs count="132">
    <xf numFmtId="0" fontId="0" fillId="0" borderId="0" xfId="0"/>
    <xf numFmtId="0" fontId="4" fillId="3" borderId="1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165" fontId="4" fillId="3" borderId="17" xfId="0" applyNumberFormat="1" applyFont="1" applyFill="1" applyBorder="1" applyProtection="1">
      <protection locked="0"/>
    </xf>
    <xf numFmtId="165" fontId="4" fillId="3" borderId="1" xfId="0" applyNumberFormat="1" applyFont="1" applyFill="1" applyBorder="1" applyProtection="1">
      <protection locked="0"/>
    </xf>
    <xf numFmtId="164" fontId="4" fillId="3" borderId="1" xfId="1" applyNumberFormat="1" applyFont="1" applyFill="1" applyBorder="1" applyProtection="1">
      <protection locked="0"/>
    </xf>
    <xf numFmtId="165" fontId="4" fillId="3" borderId="19" xfId="0" applyNumberFormat="1" applyFont="1" applyFill="1" applyBorder="1" applyProtection="1">
      <protection locked="0"/>
    </xf>
    <xf numFmtId="49" fontId="19" fillId="3" borderId="6" xfId="2" applyNumberFormat="1" applyFont="1" applyFill="1" applyBorder="1" applyAlignment="1" applyProtection="1">
      <alignment vertical="center"/>
      <protection locked="0"/>
    </xf>
    <xf numFmtId="49" fontId="19" fillId="3" borderId="3" xfId="2" applyNumberFormat="1" applyFont="1" applyFill="1" applyBorder="1" applyAlignment="1" applyProtection="1">
      <alignment vertical="center"/>
      <protection locked="0"/>
    </xf>
    <xf numFmtId="49" fontId="19" fillId="3" borderId="24" xfId="2" applyNumberFormat="1" applyFont="1" applyFill="1" applyBorder="1" applyAlignment="1" applyProtection="1">
      <alignment vertical="center"/>
      <protection locked="0"/>
    </xf>
    <xf numFmtId="49" fontId="19" fillId="3" borderId="22" xfId="2" applyNumberFormat="1" applyFont="1" applyFill="1" applyBorder="1" applyAlignment="1" applyProtection="1">
      <alignment vertical="center"/>
      <protection locked="0"/>
    </xf>
    <xf numFmtId="0" fontId="2" fillId="3" borderId="25" xfId="0" applyFont="1" applyFill="1" applyBorder="1" applyAlignment="1" applyProtection="1">
      <alignment vertical="center"/>
      <protection locked="0"/>
    </xf>
    <xf numFmtId="0" fontId="2" fillId="3" borderId="26" xfId="0" applyFont="1" applyFill="1" applyBorder="1" applyAlignment="1" applyProtection="1">
      <alignment vertical="center"/>
      <protection locked="0"/>
    </xf>
    <xf numFmtId="0" fontId="2" fillId="3" borderId="23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0" fontId="0" fillId="0" borderId="0" xfId="0" applyProtection="1"/>
    <xf numFmtId="0" fontId="6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Fill="1" applyBorder="1" applyProtection="1"/>
    <xf numFmtId="0" fontId="6" fillId="3" borderId="0" xfId="0" applyFont="1" applyFill="1" applyBorder="1" applyProtection="1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0" fillId="0" borderId="0" xfId="0" applyFont="1" applyProtection="1"/>
    <xf numFmtId="0" fontId="20" fillId="0" borderId="0" xfId="0" applyFont="1" applyAlignment="1" applyProtection="1">
      <alignment horizontal="left"/>
    </xf>
    <xf numFmtId="0" fontId="12" fillId="0" borderId="0" xfId="0" applyFont="1" applyAlignment="1" applyProtection="1">
      <alignment vertical="center"/>
    </xf>
    <xf numFmtId="0" fontId="13" fillId="0" borderId="0" xfId="0" applyFont="1" applyProtection="1"/>
    <xf numFmtId="49" fontId="19" fillId="0" borderId="2" xfId="2" applyNumberFormat="1" applyFont="1" applyBorder="1" applyAlignment="1" applyProtection="1">
      <alignment vertical="center"/>
    </xf>
    <xf numFmtId="49" fontId="19" fillId="4" borderId="2" xfId="2" applyNumberFormat="1" applyFont="1" applyFill="1" applyBorder="1" applyAlignment="1" applyProtection="1">
      <alignment vertical="center"/>
    </xf>
    <xf numFmtId="49" fontId="19" fillId="4" borderId="6" xfId="2" applyNumberFormat="1" applyFont="1" applyFill="1" applyBorder="1" applyAlignment="1" applyProtection="1">
      <alignment vertical="center"/>
    </xf>
    <xf numFmtId="49" fontId="19" fillId="4" borderId="0" xfId="2" applyNumberFormat="1" applyFont="1" applyFill="1" applyBorder="1" applyAlignment="1" applyProtection="1">
      <alignment vertical="center"/>
    </xf>
    <xf numFmtId="49" fontId="19" fillId="0" borderId="8" xfId="2" applyNumberFormat="1" applyFont="1" applyBorder="1" applyAlignment="1" applyProtection="1">
      <alignment vertical="center"/>
    </xf>
    <xf numFmtId="49" fontId="19" fillId="4" borderId="24" xfId="2" applyNumberFormat="1" applyFont="1" applyFill="1" applyBorder="1" applyAlignment="1" applyProtection="1">
      <alignment vertical="center"/>
    </xf>
    <xf numFmtId="49" fontId="19" fillId="0" borderId="1" xfId="2" applyNumberFormat="1" applyFont="1" applyBorder="1" applyAlignment="1" applyProtection="1">
      <alignment horizontal="left" vertical="center"/>
    </xf>
    <xf numFmtId="49" fontId="19" fillId="0" borderId="5" xfId="2" applyNumberFormat="1" applyFont="1" applyBorder="1" applyAlignment="1" applyProtection="1">
      <alignment vertical="center"/>
    </xf>
    <xf numFmtId="49" fontId="19" fillId="0" borderId="0" xfId="2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5" fillId="0" borderId="0" xfId="0" applyFont="1" applyAlignment="1" applyProtection="1">
      <alignment vertical="center" wrapText="1"/>
    </xf>
    <xf numFmtId="0" fontId="11" fillId="2" borderId="2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vertical="center"/>
    </xf>
    <xf numFmtId="0" fontId="11" fillId="2" borderId="7" xfId="0" applyFont="1" applyFill="1" applyBorder="1" applyAlignment="1" applyProtection="1">
      <alignment vertical="center"/>
    </xf>
    <xf numFmtId="0" fontId="11" fillId="2" borderId="23" xfId="0" applyFont="1" applyFill="1" applyBorder="1" applyAlignment="1" applyProtection="1">
      <alignment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2" fillId="0" borderId="23" xfId="0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vertical="center" wrapText="1"/>
    </xf>
    <xf numFmtId="167" fontId="0" fillId="0" borderId="3" xfId="0" applyNumberFormat="1" applyBorder="1" applyAlignment="1" applyProtection="1">
      <alignment vertical="center"/>
    </xf>
    <xf numFmtId="0" fontId="2" fillId="4" borderId="0" xfId="0" applyFont="1" applyFill="1" applyProtection="1"/>
    <xf numFmtId="166" fontId="0" fillId="0" borderId="0" xfId="0" applyNumberFormat="1" applyProtection="1"/>
    <xf numFmtId="0" fontId="11" fillId="0" borderId="1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5" fillId="0" borderId="7" xfId="0" applyFont="1" applyFill="1" applyBorder="1" applyAlignment="1" applyProtection="1"/>
    <xf numFmtId="165" fontId="11" fillId="0" borderId="4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 wrapText="1"/>
    </xf>
    <xf numFmtId="0" fontId="0" fillId="2" borderId="6" xfId="0" applyFill="1" applyBorder="1" applyProtection="1"/>
    <xf numFmtId="0" fontId="5" fillId="2" borderId="7" xfId="0" applyFont="1" applyFill="1" applyBorder="1" applyAlignment="1" applyProtection="1"/>
    <xf numFmtId="167" fontId="11" fillId="2" borderId="4" xfId="0" applyNumberFormat="1" applyFont="1" applyFill="1" applyBorder="1" applyAlignment="1" applyProtection="1">
      <alignment vertical="center" wrapText="1"/>
    </xf>
    <xf numFmtId="165" fontId="0" fillId="0" borderId="0" xfId="0" applyNumberFormat="1" applyProtection="1"/>
    <xf numFmtId="0" fontId="3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left" vertical="center" wrapText="1"/>
    </xf>
    <xf numFmtId="0" fontId="2" fillId="2" borderId="18" xfId="0" applyFont="1" applyFill="1" applyBorder="1" applyAlignment="1" applyProtection="1">
      <alignment horizontal="right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2" fillId="0" borderId="10" xfId="0" applyFont="1" applyFill="1" applyBorder="1" applyProtection="1"/>
    <xf numFmtId="0" fontId="4" fillId="0" borderId="18" xfId="0" applyFont="1" applyFill="1" applyBorder="1" applyProtection="1"/>
    <xf numFmtId="0" fontId="0" fillId="0" borderId="0" xfId="0" applyFill="1" applyProtection="1"/>
    <xf numFmtId="0" fontId="5" fillId="2" borderId="9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vertical="center" wrapText="1"/>
    </xf>
    <xf numFmtId="0" fontId="9" fillId="2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/>
    </xf>
    <xf numFmtId="0" fontId="2" fillId="2" borderId="21" xfId="0" applyFont="1" applyFill="1" applyBorder="1" applyAlignment="1" applyProtection="1">
      <alignment horizontal="left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5" borderId="20" xfId="0" applyFont="1" applyFill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2" borderId="15" xfId="0" applyFont="1" applyFill="1" applyBorder="1" applyProtection="1"/>
    <xf numFmtId="0" fontId="5" fillId="2" borderId="16" xfId="0" applyFont="1" applyFill="1" applyBorder="1" applyAlignment="1" applyProtection="1">
      <alignment horizontal="right"/>
    </xf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Protection="1"/>
    <xf numFmtId="0" fontId="5" fillId="4" borderId="0" xfId="0" applyFont="1" applyFill="1" applyBorder="1" applyProtection="1"/>
    <xf numFmtId="0" fontId="5" fillId="4" borderId="0" xfId="0" applyFont="1" applyFill="1" applyBorder="1" applyAlignment="1" applyProtection="1">
      <alignment horizontal="right"/>
    </xf>
    <xf numFmtId="0" fontId="0" fillId="0" borderId="0" xfId="0" applyBorder="1" applyProtection="1"/>
    <xf numFmtId="0" fontId="6" fillId="0" borderId="0" xfId="0" applyFont="1" applyAlignment="1" applyProtection="1">
      <alignment horizontal="left" vertical="center" indent="3"/>
    </xf>
    <xf numFmtId="0" fontId="13" fillId="0" borderId="0" xfId="0" applyFont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Protection="1"/>
    <xf numFmtId="0" fontId="16" fillId="0" borderId="0" xfId="0" applyFont="1" applyAlignment="1" applyProtection="1">
      <alignment vertical="center"/>
    </xf>
    <xf numFmtId="0" fontId="16" fillId="0" borderId="0" xfId="0" applyFo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Protection="1"/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2" fillId="0" borderId="0" xfId="0" applyFont="1" applyFill="1" applyProtection="1"/>
    <xf numFmtId="167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Protection="1">
      <protection locked="0"/>
    </xf>
  </cellXfs>
  <cellStyles count="3">
    <cellStyle name="Normale" xfId="0" builtinId="0"/>
    <cellStyle name="Normale 2 2" xfId="2" xr:uid="{64633D33-9853-4C04-911C-BB5829E708C2}"/>
    <cellStyle name="Valuta" xfId="1" builtinId="4"/>
  </cellStyles>
  <dxfs count="0"/>
  <tableStyles count="0" defaultTableStyle="TableStyleMedium2" defaultPivotStyle="PivotStyleLight16"/>
  <colors>
    <mruColors>
      <color rgb="FFFFFFFF"/>
      <color rgb="FFC6B7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topLeftCell="A7" workbookViewId="0">
      <selection activeCell="G53" sqref="G53"/>
    </sheetView>
  </sheetViews>
  <sheetFormatPr defaultRowHeight="15" x14ac:dyDescent="0.25"/>
  <cols>
    <col min="1" max="1" width="3.7109375" style="18" customWidth="1"/>
    <col min="2" max="2" width="15.85546875" style="18" customWidth="1"/>
    <col min="3" max="3" width="22.140625" style="18" customWidth="1"/>
    <col min="4" max="4" width="34.140625" style="18" customWidth="1"/>
    <col min="5" max="5" width="15.28515625" style="18" customWidth="1"/>
    <col min="6" max="6" width="21.42578125" style="18" customWidth="1"/>
    <col min="7" max="7" width="18.85546875" style="18" customWidth="1"/>
    <col min="8" max="8" width="17.85546875" style="18" customWidth="1"/>
    <col min="9" max="9" width="16.28515625" style="18" customWidth="1"/>
    <col min="10" max="16384" width="9.140625" style="18"/>
  </cols>
  <sheetData>
    <row r="1" spans="1:8" x14ac:dyDescent="0.25">
      <c r="A1" s="16" t="s">
        <v>0</v>
      </c>
      <c r="B1" s="16"/>
      <c r="C1" s="16"/>
      <c r="D1" s="17"/>
      <c r="E1" s="16" t="s">
        <v>1</v>
      </c>
      <c r="F1" s="17"/>
      <c r="H1" s="19"/>
    </row>
    <row r="2" spans="1:8" x14ac:dyDescent="0.25">
      <c r="A2" s="20"/>
      <c r="B2" s="20"/>
      <c r="C2" s="20"/>
      <c r="D2" s="21"/>
      <c r="E2" s="20"/>
      <c r="F2" s="21"/>
      <c r="G2" s="22"/>
      <c r="H2" s="23" t="s">
        <v>2</v>
      </c>
    </row>
    <row r="3" spans="1:8" x14ac:dyDescent="0.25">
      <c r="A3" s="24" t="s">
        <v>3</v>
      </c>
      <c r="B3" s="24"/>
      <c r="C3" s="24"/>
      <c r="D3" s="21" t="s">
        <v>4</v>
      </c>
      <c r="E3" s="20"/>
      <c r="F3" s="25"/>
      <c r="G3" s="26"/>
      <c r="H3" s="23" t="s">
        <v>5</v>
      </c>
    </row>
    <row r="4" spans="1:8" x14ac:dyDescent="0.25">
      <c r="A4" s="20"/>
      <c r="B4" s="20"/>
      <c r="C4" s="20"/>
      <c r="D4" s="21" t="s">
        <v>6</v>
      </c>
      <c r="E4" s="20"/>
      <c r="F4" s="21"/>
      <c r="G4" s="22"/>
      <c r="H4" s="23" t="s">
        <v>7</v>
      </c>
    </row>
    <row r="5" spans="1:8" x14ac:dyDescent="0.25">
      <c r="A5" s="20"/>
      <c r="B5" s="20"/>
      <c r="C5" s="20"/>
      <c r="D5" s="21"/>
      <c r="E5" s="20"/>
      <c r="F5" s="21"/>
      <c r="G5" s="22"/>
      <c r="H5" s="23" t="s">
        <v>8</v>
      </c>
    </row>
    <row r="6" spans="1:8" x14ac:dyDescent="0.25">
      <c r="A6" s="27"/>
      <c r="B6" s="27"/>
      <c r="C6" s="27"/>
      <c r="D6" s="22"/>
      <c r="E6" s="20"/>
      <c r="F6" s="21"/>
      <c r="G6" s="22"/>
      <c r="H6" s="28"/>
    </row>
    <row r="7" spans="1:8" x14ac:dyDescent="0.25">
      <c r="A7" s="23" t="s">
        <v>42</v>
      </c>
      <c r="B7" s="23"/>
      <c r="C7" s="23"/>
      <c r="D7" s="22"/>
      <c r="E7" s="27"/>
      <c r="F7" s="27"/>
      <c r="G7" s="27"/>
      <c r="H7" s="22"/>
    </row>
    <row r="8" spans="1:8" x14ac:dyDescent="0.25">
      <c r="A8" s="23" t="s">
        <v>41</v>
      </c>
      <c r="B8" s="23"/>
      <c r="C8" s="23"/>
      <c r="D8" s="22"/>
      <c r="E8" s="27"/>
      <c r="F8" s="27"/>
      <c r="G8" s="27"/>
      <c r="H8" s="22"/>
    </row>
    <row r="9" spans="1:8" x14ac:dyDescent="0.25">
      <c r="A9" s="23" t="s">
        <v>43</v>
      </c>
      <c r="B9" s="23"/>
      <c r="C9" s="23"/>
      <c r="D9" s="22"/>
      <c r="E9" s="27"/>
      <c r="F9" s="27"/>
      <c r="G9" s="27"/>
      <c r="H9" s="22"/>
    </row>
    <row r="10" spans="1:8" x14ac:dyDescent="0.25">
      <c r="A10" s="29" t="s">
        <v>44</v>
      </c>
      <c r="B10" s="23"/>
      <c r="C10" s="30"/>
      <c r="D10" s="22"/>
      <c r="E10" s="27"/>
      <c r="F10" s="27"/>
      <c r="G10" s="27"/>
      <c r="H10" s="22"/>
    </row>
    <row r="11" spans="1:8" x14ac:dyDescent="0.25">
      <c r="A11" s="31" t="s">
        <v>45</v>
      </c>
      <c r="C11" s="32"/>
      <c r="D11" s="33"/>
      <c r="E11" s="34"/>
      <c r="F11" s="33"/>
      <c r="G11" s="33"/>
      <c r="H11" s="33"/>
    </row>
    <row r="12" spans="1:8" x14ac:dyDescent="0.25">
      <c r="D12" s="33"/>
      <c r="E12" s="34"/>
      <c r="F12" s="33"/>
      <c r="G12" s="33"/>
      <c r="H12" s="33"/>
    </row>
    <row r="13" spans="1:8" ht="42" customHeight="1" x14ac:dyDescent="0.25">
      <c r="A13" s="35" t="s">
        <v>9</v>
      </c>
      <c r="B13" s="36"/>
      <c r="C13" s="37"/>
      <c r="D13" s="9"/>
      <c r="E13" s="9"/>
      <c r="F13" s="9"/>
      <c r="G13" s="10"/>
      <c r="H13" s="38"/>
    </row>
    <row r="14" spans="1:8" ht="29.25" customHeight="1" x14ac:dyDescent="0.25">
      <c r="A14" s="39" t="s">
        <v>10</v>
      </c>
      <c r="B14" s="36"/>
      <c r="C14" s="40"/>
      <c r="D14" s="11"/>
      <c r="E14" s="11"/>
      <c r="F14" s="11"/>
      <c r="G14" s="12"/>
      <c r="H14" s="38"/>
    </row>
    <row r="15" spans="1:8" ht="31.5" customHeight="1" x14ac:dyDescent="0.25">
      <c r="A15" s="41" t="s">
        <v>37</v>
      </c>
      <c r="B15" s="37"/>
      <c r="C15" s="37"/>
      <c r="D15" s="9"/>
      <c r="E15" s="9"/>
      <c r="F15" s="9"/>
      <c r="G15" s="10"/>
      <c r="H15" s="38"/>
    </row>
    <row r="16" spans="1:8" ht="26.25" customHeight="1" x14ac:dyDescent="0.25">
      <c r="A16" s="42" t="s">
        <v>38</v>
      </c>
      <c r="B16" s="36"/>
      <c r="C16" s="37"/>
      <c r="D16" s="9"/>
      <c r="E16" s="9"/>
      <c r="F16" s="9"/>
      <c r="G16" s="10"/>
      <c r="H16" s="38"/>
    </row>
    <row r="17" spans="1:9" ht="27" customHeight="1" x14ac:dyDescent="0.25">
      <c r="A17" s="42" t="s">
        <v>39</v>
      </c>
      <c r="B17" s="36"/>
      <c r="C17" s="37"/>
      <c r="D17" s="9"/>
      <c r="E17" s="9"/>
      <c r="F17" s="9"/>
      <c r="G17" s="10"/>
      <c r="H17" s="38"/>
    </row>
    <row r="18" spans="1:9" ht="24.75" customHeight="1" x14ac:dyDescent="0.25">
      <c r="A18" s="43"/>
      <c r="B18" s="43"/>
      <c r="C18" s="43"/>
      <c r="D18" s="43"/>
      <c r="E18" s="43"/>
      <c r="F18" s="43"/>
      <c r="G18" s="43"/>
      <c r="H18" s="43"/>
    </row>
    <row r="19" spans="1:9" x14ac:dyDescent="0.25">
      <c r="A19" s="27" t="s">
        <v>11</v>
      </c>
      <c r="B19" s="27"/>
      <c r="C19" s="27"/>
      <c r="D19" s="22"/>
      <c r="E19" s="22"/>
      <c r="F19" s="22"/>
      <c r="G19" s="22"/>
      <c r="H19" s="22"/>
    </row>
    <row r="20" spans="1:9" x14ac:dyDescent="0.25">
      <c r="A20" s="44"/>
      <c r="B20" s="44"/>
      <c r="C20" s="44"/>
      <c r="D20" s="45" t="s">
        <v>12</v>
      </c>
      <c r="E20" s="45"/>
      <c r="F20" s="45"/>
      <c r="G20" s="45"/>
      <c r="H20" s="45"/>
    </row>
    <row r="21" spans="1:9" x14ac:dyDescent="0.25">
      <c r="E21" s="46"/>
      <c r="F21" s="46"/>
      <c r="G21" s="46"/>
    </row>
    <row r="22" spans="1:9" ht="38.25" x14ac:dyDescent="0.25">
      <c r="A22" s="47"/>
      <c r="B22" s="48" t="s">
        <v>31</v>
      </c>
      <c r="C22" s="49"/>
      <c r="D22" s="50"/>
      <c r="E22" s="51" t="s">
        <v>35</v>
      </c>
      <c r="F22" s="52" t="s">
        <v>29</v>
      </c>
      <c r="G22" s="52" t="s">
        <v>34</v>
      </c>
      <c r="H22" s="53"/>
    </row>
    <row r="23" spans="1:9" x14ac:dyDescent="0.25">
      <c r="A23" s="47"/>
      <c r="B23" s="54" t="s">
        <v>46</v>
      </c>
      <c r="C23" s="55"/>
      <c r="D23" s="56"/>
      <c r="E23" s="57"/>
      <c r="F23" s="58"/>
      <c r="G23" s="59"/>
      <c r="H23" s="53"/>
    </row>
    <row r="24" spans="1:9" ht="81" customHeight="1" x14ac:dyDescent="0.25">
      <c r="A24" s="60" t="s">
        <v>21</v>
      </c>
      <c r="B24" s="61" t="s">
        <v>47</v>
      </c>
      <c r="C24" s="62"/>
      <c r="D24" s="63"/>
      <c r="E24" s="64">
        <v>73400</v>
      </c>
      <c r="F24" s="130"/>
      <c r="G24" s="65">
        <f>E24*F24</f>
        <v>0</v>
      </c>
      <c r="H24" s="66"/>
      <c r="I24" s="67"/>
    </row>
    <row r="25" spans="1:9" ht="25.5" customHeight="1" x14ac:dyDescent="0.25">
      <c r="A25" s="68" t="s">
        <v>22</v>
      </c>
      <c r="B25" s="69" t="s">
        <v>24</v>
      </c>
      <c r="C25" s="70"/>
      <c r="D25" s="71"/>
      <c r="E25" s="71"/>
      <c r="F25" s="71"/>
      <c r="G25" s="72">
        <v>90</v>
      </c>
      <c r="H25" s="73"/>
    </row>
    <row r="26" spans="1:9" ht="25.5" customHeight="1" x14ac:dyDescent="0.25">
      <c r="A26" s="74" t="s">
        <v>23</v>
      </c>
      <c r="B26" s="48" t="s">
        <v>36</v>
      </c>
      <c r="C26" s="49"/>
      <c r="D26" s="75"/>
      <c r="E26" s="76"/>
      <c r="F26" s="76"/>
      <c r="G26" s="77">
        <f>G24+G25</f>
        <v>90</v>
      </c>
      <c r="H26" s="78"/>
    </row>
    <row r="28" spans="1:9" ht="15.75" x14ac:dyDescent="0.25">
      <c r="D28" s="79" t="s">
        <v>13</v>
      </c>
      <c r="E28" s="79"/>
      <c r="F28" s="79"/>
      <c r="G28" s="79"/>
      <c r="H28" s="79"/>
    </row>
    <row r="29" spans="1:9" ht="21.75" customHeight="1" x14ac:dyDescent="0.25">
      <c r="A29" s="80" t="s">
        <v>14</v>
      </c>
      <c r="B29" s="80"/>
      <c r="C29" s="80"/>
      <c r="D29" s="81"/>
      <c r="E29" s="82"/>
      <c r="F29" s="83"/>
      <c r="G29" s="84"/>
      <c r="H29" s="85"/>
    </row>
    <row r="30" spans="1:9" ht="15.75" thickBot="1" x14ac:dyDescent="0.3">
      <c r="A30" s="86"/>
      <c r="B30" s="86"/>
      <c r="C30" s="86"/>
      <c r="D30" s="86"/>
      <c r="E30" s="87"/>
      <c r="F30" s="87"/>
      <c r="G30" s="87"/>
      <c r="H30" s="87"/>
    </row>
    <row r="31" spans="1:9" ht="33" customHeight="1" thickBot="1" x14ac:dyDescent="0.3">
      <c r="A31" s="88" t="s">
        <v>32</v>
      </c>
      <c r="B31" s="89"/>
      <c r="C31" s="89"/>
      <c r="D31" s="89"/>
      <c r="E31" s="89"/>
      <c r="F31" s="89"/>
      <c r="G31" s="90" t="s">
        <v>25</v>
      </c>
      <c r="H31" s="8"/>
    </row>
    <row r="32" spans="1:9" s="95" customFormat="1" ht="24.75" customHeight="1" thickBot="1" x14ac:dyDescent="0.3">
      <c r="A32" s="91"/>
      <c r="B32" s="92"/>
      <c r="C32" s="92"/>
      <c r="D32" s="93"/>
      <c r="E32" s="93"/>
      <c r="F32" s="93"/>
      <c r="G32" s="93"/>
      <c r="H32" s="94"/>
    </row>
    <row r="33" spans="1:8" ht="34.5" customHeight="1" thickBot="1" x14ac:dyDescent="0.3">
      <c r="A33" s="96" t="s">
        <v>33</v>
      </c>
      <c r="B33" s="97"/>
      <c r="C33" s="97"/>
      <c r="D33" s="98"/>
      <c r="E33" s="99"/>
      <c r="F33" s="100"/>
      <c r="G33" s="101"/>
      <c r="H33" s="102"/>
    </row>
    <row r="34" spans="1:8" ht="39" thickBot="1" x14ac:dyDescent="0.3">
      <c r="A34" s="103"/>
      <c r="B34" s="104" t="s">
        <v>15</v>
      </c>
      <c r="C34" s="105" t="s">
        <v>40</v>
      </c>
      <c r="D34" s="106" t="s">
        <v>16</v>
      </c>
      <c r="E34" s="107" t="s">
        <v>17</v>
      </c>
      <c r="F34" s="107" t="s">
        <v>26</v>
      </c>
      <c r="G34" s="107" t="s">
        <v>27</v>
      </c>
      <c r="H34" s="108" t="s">
        <v>18</v>
      </c>
    </row>
    <row r="35" spans="1:8" ht="20.25" customHeight="1" x14ac:dyDescent="0.25">
      <c r="A35" s="14"/>
      <c r="B35" s="13"/>
      <c r="C35" s="15"/>
      <c r="D35" s="3"/>
      <c r="E35" s="3"/>
      <c r="F35" s="1"/>
      <c r="G35" s="7"/>
      <c r="H35" s="4">
        <f t="shared" ref="H35:H39" si="0">F35*G35</f>
        <v>0</v>
      </c>
    </row>
    <row r="36" spans="1:8" ht="24" customHeight="1" x14ac:dyDescent="0.25">
      <c r="A36" s="14"/>
      <c r="B36" s="2"/>
      <c r="C36" s="2"/>
      <c r="D36" s="3"/>
      <c r="E36" s="3"/>
      <c r="F36" s="1"/>
      <c r="G36" s="6"/>
      <c r="H36" s="4">
        <f t="shared" si="0"/>
        <v>0</v>
      </c>
    </row>
    <row r="37" spans="1:8" ht="21.75" customHeight="1" x14ac:dyDescent="0.25">
      <c r="A37" s="14"/>
      <c r="B37" s="2"/>
      <c r="C37" s="2"/>
      <c r="D37" s="3"/>
      <c r="E37" s="3"/>
      <c r="F37" s="1"/>
      <c r="G37" s="6"/>
      <c r="H37" s="4">
        <f t="shared" si="0"/>
        <v>0</v>
      </c>
    </row>
    <row r="38" spans="1:8" ht="21" customHeight="1" x14ac:dyDescent="0.25">
      <c r="A38" s="14"/>
      <c r="B38" s="2"/>
      <c r="C38" s="2"/>
      <c r="D38" s="3"/>
      <c r="E38" s="3"/>
      <c r="F38" s="1"/>
      <c r="G38" s="6"/>
      <c r="H38" s="4">
        <f t="shared" si="0"/>
        <v>0</v>
      </c>
    </row>
    <row r="39" spans="1:8" ht="21" customHeight="1" x14ac:dyDescent="0.25">
      <c r="A39" s="14"/>
      <c r="B39" s="2"/>
      <c r="C39" s="2"/>
      <c r="D39" s="3"/>
      <c r="E39" s="3"/>
      <c r="F39" s="1"/>
      <c r="G39" s="6"/>
      <c r="H39" s="4">
        <f t="shared" si="0"/>
        <v>0</v>
      </c>
    </row>
    <row r="40" spans="1:8" ht="21" customHeight="1" thickBot="1" x14ac:dyDescent="0.3">
      <c r="A40" s="109"/>
      <c r="B40" s="110"/>
      <c r="C40" s="110"/>
      <c r="D40" s="111"/>
      <c r="E40" s="111"/>
      <c r="F40" s="111"/>
      <c r="G40" s="112" t="s">
        <v>19</v>
      </c>
      <c r="H40" s="5">
        <f>SUM(H35:H39)</f>
        <v>0</v>
      </c>
    </row>
    <row r="41" spans="1:8" s="117" customFormat="1" x14ac:dyDescent="0.25">
      <c r="A41" s="113"/>
      <c r="B41" s="113"/>
      <c r="C41" s="113"/>
      <c r="D41" s="114"/>
      <c r="E41" s="114"/>
      <c r="F41" s="114"/>
      <c r="G41" s="115"/>
      <c r="H41" s="116"/>
    </row>
    <row r="42" spans="1:8" x14ac:dyDescent="0.25">
      <c r="A42" s="86"/>
      <c r="B42" s="86"/>
      <c r="C42" s="86"/>
      <c r="D42" s="86"/>
      <c r="E42" s="87"/>
      <c r="F42" s="87"/>
      <c r="G42" s="87"/>
      <c r="H42" s="87"/>
    </row>
    <row r="43" spans="1:8" x14ac:dyDescent="0.25">
      <c r="D43" s="118"/>
      <c r="E43" s="34"/>
      <c r="F43" s="34"/>
      <c r="G43" s="34"/>
      <c r="H43" s="119"/>
    </row>
    <row r="44" spans="1:8" x14ac:dyDescent="0.25">
      <c r="A44" s="44"/>
      <c r="B44" s="44"/>
      <c r="C44" s="44"/>
      <c r="D44" s="34"/>
      <c r="E44" s="120" t="s">
        <v>28</v>
      </c>
      <c r="F44" s="121"/>
      <c r="G44" s="121"/>
      <c r="H44" s="121"/>
    </row>
    <row r="45" spans="1:8" x14ac:dyDescent="0.25">
      <c r="A45" s="122"/>
      <c r="B45" s="122"/>
      <c r="C45" s="122"/>
      <c r="D45" s="123"/>
      <c r="E45" s="123"/>
      <c r="F45" s="123"/>
      <c r="G45" s="123"/>
      <c r="H45" s="121"/>
    </row>
    <row r="46" spans="1:8" x14ac:dyDescent="0.25">
      <c r="A46" s="44"/>
      <c r="B46" s="44"/>
      <c r="C46" s="44"/>
      <c r="D46" s="34"/>
      <c r="E46" s="34"/>
      <c r="F46" s="124"/>
      <c r="G46" s="124"/>
      <c r="H46" s="120"/>
    </row>
    <row r="47" spans="1:8" x14ac:dyDescent="0.25">
      <c r="A47" s="125"/>
      <c r="B47" s="125"/>
      <c r="C47" s="125"/>
      <c r="D47" s="120"/>
      <c r="E47" s="120"/>
      <c r="F47" s="126"/>
      <c r="G47" s="126"/>
      <c r="H47" s="120"/>
    </row>
    <row r="48" spans="1:8" x14ac:dyDescent="0.25">
      <c r="A48" s="127"/>
      <c r="B48" s="128" t="s">
        <v>30</v>
      </c>
      <c r="C48" s="128"/>
      <c r="D48" s="131"/>
      <c r="E48" s="120"/>
      <c r="F48" s="129"/>
      <c r="G48" s="126"/>
      <c r="H48" s="121"/>
    </row>
    <row r="49" spans="1:8" x14ac:dyDescent="0.25">
      <c r="A49" s="125"/>
      <c r="B49" s="125"/>
      <c r="C49" s="125"/>
      <c r="D49" s="120"/>
      <c r="E49" s="120"/>
      <c r="F49" s="126"/>
      <c r="G49" s="126"/>
    </row>
    <row r="50" spans="1:8" x14ac:dyDescent="0.25">
      <c r="A50" s="125"/>
      <c r="B50" s="125"/>
      <c r="C50" s="125"/>
      <c r="D50" s="120"/>
      <c r="E50" s="120"/>
      <c r="F50" s="120"/>
      <c r="G50" s="126"/>
      <c r="H50" s="120"/>
    </row>
    <row r="65" spans="5:5" x14ac:dyDescent="0.25">
      <c r="E65" s="18" t="s">
        <v>20</v>
      </c>
    </row>
  </sheetData>
  <sheetProtection algorithmName="SHA-512" hashValue="TMnACXRUuuXipnphoGVWb0EjfRBX67o1rLeMwzqjikoMElDsMW5F+Hi4chRcYrv9hKnJ42SQZqQ7r/p5UuDiVA==" saltValue="MgMVNk2tB1ikGs9O6hx+Xw==" spinCount="100000" sheet="1" objects="1" scenarios="1"/>
  <mergeCells count="4">
    <mergeCell ref="D20:H20"/>
    <mergeCell ref="A31:F31"/>
    <mergeCell ref="B24:D24"/>
    <mergeCell ref="D28:H28"/>
  </mergeCell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Zambon Franco</dc:creator>
  <cp:lastModifiedBy>Celani Simona</cp:lastModifiedBy>
  <cp:lastPrinted>2021-07-01T06:33:20Z</cp:lastPrinted>
  <dcterms:created xsi:type="dcterms:W3CDTF">2018-05-30T13:42:46Z</dcterms:created>
  <dcterms:modified xsi:type="dcterms:W3CDTF">2021-07-01T08:05:34Z</dcterms:modified>
</cp:coreProperties>
</file>