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9440" windowHeight="14940"/>
  </bookViews>
  <sheets>
    <sheet name="Foglio1" sheetId="1" r:id="rId1"/>
    <sheet name="Foglio2" sheetId="2" r:id="rId2"/>
    <sheet name="Foglio3" sheetId="3" r:id="rId3"/>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1" i="1" l="1"/>
  <c r="K40" i="1"/>
  <c r="K39" i="1"/>
  <c r="K38" i="1"/>
  <c r="K37" i="1"/>
  <c r="K36" i="1"/>
  <c r="K43" i="1" l="1"/>
  <c r="K42" i="1" l="1"/>
  <c r="K35" i="1"/>
  <c r="K34" i="1"/>
  <c r="K33" i="1"/>
  <c r="K32" i="1"/>
  <c r="K31" i="1"/>
  <c r="K30" i="1"/>
  <c r="K29" i="1"/>
  <c r="K28" i="1"/>
  <c r="K27" i="1"/>
  <c r="K26" i="1"/>
  <c r="K25" i="1"/>
  <c r="K24" i="1"/>
  <c r="K23" i="1"/>
  <c r="K22" i="1"/>
  <c r="K21" i="1" l="1"/>
  <c r="K44" i="1" l="1"/>
  <c r="K46" i="1" s="1"/>
</calcChain>
</file>

<file path=xl/sharedStrings.xml><?xml version="1.0" encoding="utf-8"?>
<sst xmlns="http://schemas.openxmlformats.org/spreadsheetml/2006/main" count="87" uniqueCount="74">
  <si>
    <t>Spett.le 
S.V.T. Srl Società Vicentina Trasporti 
viale Milano, 78 
36100 VICENZA</t>
  </si>
  <si>
    <t>MODULO OFFERTA ECONOMICA</t>
  </si>
  <si>
    <t>La ditta</t>
  </si>
  <si>
    <t>domiciliata in</t>
  </si>
  <si>
    <t xml:space="preserve">codice fiscale                                                                                                       </t>
  </si>
  <si>
    <t>partita IVA</t>
  </si>
  <si>
    <t xml:space="preserve">nella persona di                                                                                        </t>
  </si>
  <si>
    <t xml:space="preserve"> quale (*)</t>
  </si>
  <si>
    <t>con riferimento alla procedura di gara in oggetto</t>
  </si>
  <si>
    <t>presa completa visione degli atti relativi alla procedura in oggetto, delle condizioni generali e delle specifiche tecniche s'impegna a fornire quanto di seguito indicato</t>
  </si>
  <si>
    <t>N.B. :   Le celle da compilare da parte del concorrente sono quelle di colore</t>
  </si>
  <si>
    <t>Le altre celle sono preimpostate con le formule</t>
  </si>
  <si>
    <t>Prezzo unitario, al netto di IVA          (B)</t>
  </si>
  <si>
    <t>Importo totale                      al netto di IVA                                      (AXB)</t>
  </si>
  <si>
    <t>ONERI DI SICUREZZA DA INTERFERENZA non soggetti a ribasso calcolati dalla Stazione Appaltante</t>
  </si>
  <si>
    <t>Data</t>
  </si>
  <si>
    <t>Firma digitale del legale rappresentante</t>
  </si>
  <si>
    <t>OFFERTA ECONOMICA COMPLESSIVA</t>
  </si>
  <si>
    <t>All. 2 Modulo Offerta Economica</t>
  </si>
  <si>
    <t>E DICHIARA</t>
  </si>
  <si>
    <t>Ai sensi dell'art. 95 comma 10 del D.Lgs. 50/2016,  dichiara che il prezzo offerto risulta comprensivo di :</t>
  </si>
  <si>
    <t>Costi della sicurezza afferenti l'attività svolta dall'operatore economico (ricompresi nell'importo totale offerto)</t>
  </si>
  <si>
    <t>Costi della Manodopera riferiti al presente appalto (ricompresi nell'importo totale offerto)</t>
  </si>
  <si>
    <t>Oggetto: Servizio montaggio, smontaggio e riparazione pneumatici, convergenza, allineamento e soccorso in linea dei mezzi, principalmente</t>
  </si>
  <si>
    <t>Codici magazzino SVT</t>
  </si>
  <si>
    <t>DESCRIZIONE</t>
  </si>
  <si>
    <t>Unità misura</t>
  </si>
  <si>
    <t>L_M001105</t>
  </si>
  <si>
    <t>L_M001106</t>
  </si>
  <si>
    <t>L_M0001107</t>
  </si>
  <si>
    <t>L_M0001108</t>
  </si>
  <si>
    <t>L_M001109</t>
  </si>
  <si>
    <t>L_M001110</t>
  </si>
  <si>
    <t>L_M001111</t>
  </si>
  <si>
    <t>L_M001112</t>
  </si>
  <si>
    <t>L_M001113</t>
  </si>
  <si>
    <t>L_M001114</t>
  </si>
  <si>
    <t>L_M00116</t>
  </si>
  <si>
    <t>L_M00117</t>
  </si>
  <si>
    <t>L_M001118</t>
  </si>
  <si>
    <t>L_M001119</t>
  </si>
  <si>
    <t>l_M01802</t>
  </si>
  <si>
    <t>equilibratura pneumatici  per mezzi di massa complessiva &gt; a 35 q. (a titolo esemplificativo ma non esaustivo:  misure: 305/70R22.5 -  315/60R22.5 - 275/70R22.5 - 295/80R22.5)</t>
  </si>
  <si>
    <t>convergenza assale anteriore per mezzi di massa complessiva &gt; a 35 q., con rilascio scheda esito</t>
  </si>
  <si>
    <t>allineamento assali (prezzo per singolo asse) per mezzi di massa complessiva &gt; a 35 q., con rilascio scheda esito, su veicoli a due assi</t>
  </si>
  <si>
    <t>allineamento assali (prezzo per singolo asse) per mezzi di massa complessiva &gt; a 35 q., con rilascio scheda esito, su veicoli a tre assi</t>
  </si>
  <si>
    <t>fornitura e sostituzione valvola cerchio</t>
  </si>
  <si>
    <t>riparazione foro per tutti i tipi di mezzi</t>
  </si>
  <si>
    <t>equilibratura pneumatici  per tutti i mezzi di massa complessiva fino a 35 q</t>
  </si>
  <si>
    <t>convergenza assale anteriore per tutti i mezzi di massa complessiva fino a 35 q, con rilascio scheda esito</t>
  </si>
  <si>
    <t>Fornitura spessori per allineamento assale</t>
  </si>
  <si>
    <t xml:space="preserve">A) Quantità annua  - </t>
  </si>
  <si>
    <t>pneum.</t>
  </si>
  <si>
    <t>asse</t>
  </si>
  <si>
    <t>bus</t>
  </si>
  <si>
    <t>Nr.</t>
  </si>
  <si>
    <t>km (a/r)</t>
  </si>
  <si>
    <t>ora</t>
  </si>
  <si>
    <t>% di sconto rispetto all'importo ipotizzato di € 500,00</t>
  </si>
  <si>
    <t>montaggio / smontaggio pneumatici (comprensivo di smontaggio / rimontaggio ruota) per mezzi di massa complessiva &gt; a 35 q. (a titolo esemplificativo ma non esaustivo:  misure: 305/70R22.5 -  315/60R22.5 - 275/70R22.5 - 295/80R22.5), compresa la compilazione della scheda con i dati previsti in capitolato</t>
  </si>
  <si>
    <t>montaggio / smontaggio pneumatici (comprensivo di smontaggio e rimontaggio ruota) per tutti i mezzi di massa complessiva fino a 35 q, compresa la compilazione della scheda con i dati previsti in capitolato</t>
  </si>
  <si>
    <t>fornitura e sostituzione prolunghe in plastica</t>
  </si>
  <si>
    <t>fornitura e sostituzione prolunghe in gomma</t>
  </si>
  <si>
    <t>costo orario per attività di riparazione in caso di TAGLIO su pneumatico  o altre attività da eseguire a richiesta di SVT diverse da quelle indicate dalla voce n. 1 alla voce n. 16, ma inerenti l'attività oggetto dell'appalto</t>
  </si>
  <si>
    <t>materiali (per eventuali richieste ulteriori rispetto a quelle indicate nelle voci da 1 a 16)                                                                                               lo sconto sarà applicato ai listini di tutte le marche dei materiali necessari all'appalto</t>
  </si>
  <si>
    <t>"prezzo a corpo" per diritto di chiamata e soccorso in linea e presso tutti i depositi, agenzie e sedi dove SVT svolge il servizio  (Vicenza, Valdagno, Schio, Romano d'Ezzelino, Montecchio S.Vitale, Enego, Luserna, Gallio, Valli del Pasubio, Lastebasse, Noventa Vicentina, Thiene) in giorno festivo o feriale al di fuori dell'orario indicato alla voce 14 al momento della chiamata</t>
  </si>
  <si>
    <t>"prezzo a corpo" per diritto di chiamata e soccorso in linea e presso tutti i depositi, agenzie e sedi dove SVT svolge il servizio  (Vicenza, Valdagno, Schio, Romano d'Ezzelino, Montecchio S.Vitale, Enego, Luserna, Gallio, Valli del Pasubio, Lastebasse, Noventa Vicentina, Thiene) in giorno feriale dalla ore 7:00 alle ore 19:00, al momento della chiamata</t>
  </si>
  <si>
    <t>prezzo a km (inteso andata e ritorno) per il soccorso  in linea e presso tutti i depositi, agenzie e sedi dove SVT svolge il servizio, calcolato dalla sede operativa più vicina fino al luogo dell'intervento, comunque, fino ad una distanza massima di km 150. Indicare ai fini del calcolo l'indirizzo delle sedi operative:</t>
  </si>
  <si>
    <t>autobus  della Società SVT S.R.L. CIG  849304499E</t>
  </si>
  <si>
    <t>Importo annuo a base d’appalto  euro 58.000,00 oltre ad € 100,00 per oneri di sicurezza non soggetti a ribasso) IVA esclusa</t>
  </si>
  <si>
    <t>VALORE OFFERTA ECONOMICA (in ribasso rispetto all'importo a base di gara di €  58.000,00)</t>
  </si>
  <si>
    <t>A</t>
  </si>
  <si>
    <t>B</t>
  </si>
  <si>
    <t>Avviso di gara Prot. n.   2020-12595  Del 09/11/2020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</si>
</sst>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quot;€&quot;\ #,##0.00000"/>
    <numFmt numFmtId="165" formatCode="&quot;€&quot;\ #,##0.0000"/>
    <numFmt numFmtId="166" formatCode="0.0000%"/>
  </numFmts>
  <fonts count="23" x14ac:knownFonts="1">
    <font>
      <sz val="11"/>
      <color theme="1"/>
      <name val="Calibri"/>
      <family val="2"/>
      <scheme val="minor"/>
    </font>
    <font>
      <sz val="11"/>
      <color theme="1"/>
      <name val="Times New Roman"/>
      <family val="1"/>
    </font>
    <font>
      <b/>
      <sz val="11"/>
      <color theme="1"/>
      <name val="Times New Roman"/>
      <family val="1"/>
    </font>
    <font>
      <b/>
      <sz val="8"/>
      <color rgb="FF000000"/>
      <name val="Times New Roman"/>
      <family val="1"/>
    </font>
    <font>
      <sz val="10"/>
      <color rgb="FF000000"/>
      <name val="Calibri"/>
      <family val="2"/>
    </font>
    <font>
      <b/>
      <i/>
      <sz val="10"/>
      <color rgb="FF000000"/>
      <name val="Calibri"/>
      <family val="2"/>
    </font>
    <font>
      <sz val="10"/>
      <name val="Times New Roman"/>
      <family val="1"/>
    </font>
    <font>
      <sz val="10"/>
      <color theme="1"/>
      <name val="Arial"/>
      <family val="2"/>
    </font>
    <font>
      <b/>
      <sz val="10"/>
      <color theme="1"/>
      <name val="Arial"/>
      <family val="2"/>
    </font>
    <font>
      <b/>
      <sz val="10"/>
      <color rgb="FF000000"/>
      <name val="Calibri"/>
      <family val="2"/>
    </font>
    <font>
      <sz val="11"/>
      <color rgb="FF000000"/>
      <name val="Calibri"/>
      <family val="2"/>
    </font>
    <font>
      <b/>
      <sz val="8"/>
      <name val="Times New Roman"/>
      <family val="1"/>
    </font>
    <font>
      <sz val="10"/>
      <name val="Calibri"/>
      <family val="2"/>
    </font>
    <font>
      <b/>
      <sz val="12"/>
      <name val="Calibri"/>
      <family val="2"/>
    </font>
    <font>
      <sz val="10"/>
      <name val="Calibri"/>
      <family val="2"/>
      <scheme val="minor"/>
    </font>
    <font>
      <sz val="10"/>
      <color theme="1"/>
      <name val="Calibri"/>
      <family val="2"/>
      <scheme val="minor"/>
    </font>
    <font>
      <b/>
      <sz val="12"/>
      <name val="Calibri"/>
      <family val="2"/>
      <scheme val="minor"/>
    </font>
    <font>
      <b/>
      <sz val="10"/>
      <name val="Arial"/>
      <family val="2"/>
    </font>
    <font>
      <b/>
      <sz val="8"/>
      <name val="Arial"/>
      <family val="2"/>
    </font>
    <font>
      <sz val="11"/>
      <name val="Calibri"/>
      <family val="2"/>
      <scheme val="minor"/>
    </font>
    <font>
      <b/>
      <sz val="11"/>
      <name val="Calibri"/>
      <family val="2"/>
      <scheme val="minor"/>
    </font>
    <font>
      <sz val="10"/>
      <name val="Arial"/>
      <family val="2"/>
    </font>
    <font>
      <sz val="9"/>
      <color rgb="FF000000"/>
      <name val="Calibri"/>
      <family val="2"/>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0" fontId="10" fillId="0" borderId="0"/>
  </cellStyleXfs>
  <cellXfs count="136">
    <xf numFmtId="0" fontId="0" fillId="0" borderId="0" xfId="0"/>
    <xf numFmtId="0" fontId="1" fillId="0" borderId="0" xfId="0" applyFont="1"/>
    <xf numFmtId="0" fontId="3" fillId="0" borderId="1" xfId="0" applyFont="1" applyFill="1" applyBorder="1" applyAlignment="1">
      <alignment horizontal="center" vertical="center" wrapText="1"/>
    </xf>
    <xf numFmtId="43" fontId="1" fillId="0" borderId="0" xfId="0" applyNumberFormat="1" applyFont="1"/>
    <xf numFmtId="0" fontId="4" fillId="0" borderId="0" xfId="0" applyFont="1" applyProtection="1"/>
    <xf numFmtId="0" fontId="5" fillId="0" borderId="0" xfId="0" applyFont="1" applyProtection="1"/>
    <xf numFmtId="0" fontId="4" fillId="0" borderId="0" xfId="0" applyFont="1" applyAlignment="1" applyProtection="1">
      <alignment wrapText="1"/>
    </xf>
    <xf numFmtId="0" fontId="4" fillId="0" borderId="0" xfId="0" applyFont="1" applyAlignment="1" applyProtection="1">
      <alignment horizontal="center"/>
    </xf>
    <xf numFmtId="0" fontId="4" fillId="0" borderId="0" xfId="0" applyFont="1" applyBorder="1" applyProtection="1"/>
    <xf numFmtId="49" fontId="4" fillId="0" borderId="0" xfId="0" applyNumberFormat="1" applyFont="1" applyFill="1" applyBorder="1" applyAlignment="1" applyProtection="1">
      <alignment vertical="top"/>
    </xf>
    <xf numFmtId="0" fontId="6" fillId="0" borderId="0" xfId="0" applyFont="1" applyAlignment="1" applyProtection="1">
      <alignment horizontal="center" vertical="center" wrapText="1"/>
    </xf>
    <xf numFmtId="0" fontId="1" fillId="0" borderId="0" xfId="0" applyFont="1" applyFill="1"/>
    <xf numFmtId="0" fontId="4" fillId="0" borderId="0" xfId="0" applyFont="1" applyFill="1" applyProtection="1"/>
    <xf numFmtId="49" fontId="4" fillId="0" borderId="0" xfId="0" applyNumberFormat="1" applyFont="1" applyFill="1" applyBorder="1" applyAlignment="1" applyProtection="1">
      <alignment vertical="top" wrapText="1"/>
    </xf>
    <xf numFmtId="49" fontId="4" fillId="0" borderId="0" xfId="0" applyNumberFormat="1" applyFont="1" applyFill="1" applyBorder="1" applyAlignment="1" applyProtection="1">
      <alignment horizontal="center" vertical="top"/>
    </xf>
    <xf numFmtId="49" fontId="4" fillId="0" borderId="0" xfId="0" applyNumberFormat="1" applyFont="1" applyFill="1" applyBorder="1" applyAlignment="1" applyProtection="1">
      <alignment horizontal="left" vertical="top" wrapText="1"/>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left" vertical="center" wrapText="1"/>
    </xf>
    <xf numFmtId="0" fontId="7" fillId="0" borderId="0" xfId="0" applyFont="1" applyFill="1" applyBorder="1" applyAlignment="1" applyProtection="1">
      <alignment horizontal="center"/>
    </xf>
    <xf numFmtId="0" fontId="7" fillId="0" borderId="0" xfId="0" applyFont="1" applyFill="1" applyAlignment="1" applyProtection="1">
      <alignment horizontal="center"/>
    </xf>
    <xf numFmtId="49" fontId="9" fillId="0" borderId="0" xfId="0" applyNumberFormat="1" applyFont="1" applyFill="1" applyBorder="1" applyAlignment="1" applyProtection="1">
      <alignment vertical="top"/>
    </xf>
    <xf numFmtId="49" fontId="4" fillId="0" borderId="0" xfId="0" applyNumberFormat="1" applyFont="1" applyFill="1" applyBorder="1" applyAlignment="1" applyProtection="1">
      <alignment horizontal="center" vertical="top" wrapText="1"/>
    </xf>
    <xf numFmtId="49" fontId="9" fillId="0" borderId="0" xfId="0" applyNumberFormat="1" applyFont="1" applyFill="1" applyBorder="1" applyAlignment="1" applyProtection="1">
      <alignment horizontal="center" vertical="top"/>
    </xf>
    <xf numFmtId="0" fontId="7" fillId="0" borderId="0" xfId="1" applyFont="1" applyAlignment="1" applyProtection="1">
      <alignment vertical="center"/>
    </xf>
    <xf numFmtId="0" fontId="7" fillId="0" borderId="0" xfId="1" applyFont="1" applyAlignment="1" applyProtection="1">
      <alignment horizontal="left" vertical="center"/>
    </xf>
    <xf numFmtId="0" fontId="8" fillId="0" borderId="0" xfId="1" applyFont="1" applyAlignment="1" applyProtection="1">
      <alignment horizontal="left" vertical="center"/>
    </xf>
    <xf numFmtId="0" fontId="7" fillId="0" borderId="0" xfId="1" applyFont="1" applyAlignment="1" applyProtection="1">
      <alignment horizontal="left"/>
    </xf>
    <xf numFmtId="0" fontId="8" fillId="0" borderId="0" xfId="1" applyFont="1" applyAlignment="1" applyProtection="1">
      <alignment horizontal="left" vertical="center" wrapText="1"/>
    </xf>
    <xf numFmtId="0" fontId="7" fillId="0" borderId="0" xfId="1" applyFont="1" applyBorder="1" applyAlignment="1" applyProtection="1">
      <alignment horizontal="center"/>
    </xf>
    <xf numFmtId="49" fontId="4" fillId="0" borderId="0" xfId="1" applyNumberFormat="1" applyFont="1" applyFill="1" applyBorder="1" applyAlignment="1" applyProtection="1">
      <alignment horizontal="center" vertical="top"/>
    </xf>
    <xf numFmtId="49" fontId="4" fillId="2" borderId="0" xfId="1" applyNumberFormat="1" applyFont="1" applyFill="1" applyBorder="1" applyAlignment="1" applyProtection="1">
      <alignment horizontal="center" vertical="top"/>
    </xf>
    <xf numFmtId="49" fontId="4" fillId="0" borderId="0" xfId="1" applyNumberFormat="1" applyFont="1" applyBorder="1" applyAlignment="1" applyProtection="1">
      <alignment horizontal="center" vertical="top"/>
    </xf>
    <xf numFmtId="49" fontId="4" fillId="0" borderId="0" xfId="1" applyNumberFormat="1" applyFont="1" applyBorder="1" applyAlignment="1" applyProtection="1">
      <alignment horizontal="center" vertical="top" wrapText="1"/>
    </xf>
    <xf numFmtId="49" fontId="9" fillId="0" borderId="0" xfId="1" applyNumberFormat="1" applyFont="1" applyBorder="1" applyAlignment="1" applyProtection="1">
      <alignment horizontal="left" vertical="top"/>
    </xf>
    <xf numFmtId="0" fontId="10" fillId="0" borderId="0" xfId="1"/>
    <xf numFmtId="49" fontId="4" fillId="2" borderId="7" xfId="1" applyNumberFormat="1" applyFont="1" applyFill="1" applyBorder="1" applyAlignment="1" applyProtection="1">
      <alignment vertical="top"/>
      <protection locked="0"/>
    </xf>
    <xf numFmtId="49" fontId="4" fillId="2" borderId="6" xfId="1" applyNumberFormat="1" applyFont="1" applyFill="1" applyBorder="1" applyAlignment="1" applyProtection="1">
      <alignment vertical="top"/>
      <protection locked="0"/>
    </xf>
    <xf numFmtId="49" fontId="9" fillId="0" borderId="0" xfId="1" applyNumberFormat="1" applyFont="1" applyBorder="1" applyAlignment="1" applyProtection="1">
      <alignment vertical="top"/>
    </xf>
    <xf numFmtId="49" fontId="4" fillId="0" borderId="0" xfId="1" applyNumberFormat="1" applyFont="1" applyFill="1" applyBorder="1" applyAlignment="1" applyProtection="1">
      <alignment vertical="top"/>
    </xf>
    <xf numFmtId="49" fontId="4" fillId="0" borderId="6" xfId="1" applyNumberFormat="1" applyFont="1" applyFill="1" applyBorder="1" applyAlignment="1" applyProtection="1">
      <alignment vertical="top"/>
    </xf>
    <xf numFmtId="49" fontId="4" fillId="0" borderId="6" xfId="1" applyNumberFormat="1" applyFont="1" applyFill="1" applyBorder="1" applyAlignment="1" applyProtection="1">
      <alignment horizontal="left" vertical="top"/>
    </xf>
    <xf numFmtId="49" fontId="4" fillId="0" borderId="7" xfId="1" applyNumberFormat="1" applyFont="1" applyFill="1" applyBorder="1" applyAlignment="1" applyProtection="1">
      <alignment vertical="top"/>
    </xf>
    <xf numFmtId="49" fontId="4" fillId="2" borderId="9" xfId="1" applyNumberFormat="1" applyFont="1" applyFill="1" applyBorder="1" applyAlignment="1" applyProtection="1">
      <alignment vertical="top"/>
      <protection locked="0"/>
    </xf>
    <xf numFmtId="49" fontId="4" fillId="0" borderId="3" xfId="1" applyNumberFormat="1" applyFont="1" applyFill="1" applyBorder="1" applyAlignment="1" applyProtection="1">
      <alignment vertical="top"/>
    </xf>
    <xf numFmtId="49" fontId="4" fillId="0" borderId="4" xfId="1" applyNumberFormat="1" applyFont="1" applyFill="1" applyBorder="1" applyAlignment="1" applyProtection="1">
      <alignment vertical="top"/>
    </xf>
    <xf numFmtId="49" fontId="4" fillId="0" borderId="7" xfId="1" applyNumberFormat="1" applyFont="1" applyFill="1" applyBorder="1" applyAlignment="1" applyProtection="1">
      <alignment vertical="top"/>
      <protection locked="0"/>
    </xf>
    <xf numFmtId="164" fontId="4" fillId="2" borderId="1" xfId="1" applyNumberFormat="1" applyFont="1" applyFill="1" applyBorder="1" applyAlignment="1" applyProtection="1">
      <alignment horizontal="center" vertical="top"/>
      <protection locked="0"/>
    </xf>
    <xf numFmtId="0" fontId="1" fillId="0" borderId="1" xfId="0" applyFont="1" applyBorder="1"/>
    <xf numFmtId="0" fontId="1" fillId="0" borderId="7" xfId="0" applyFont="1" applyBorder="1"/>
    <xf numFmtId="0" fontId="1" fillId="0" borderId="8" xfId="0" applyFont="1" applyBorder="1"/>
    <xf numFmtId="164" fontId="12" fillId="3" borderId="1" xfId="1" applyNumberFormat="1" applyFont="1" applyFill="1" applyBorder="1" applyAlignment="1" applyProtection="1">
      <alignment horizontal="right" vertical="center"/>
    </xf>
    <xf numFmtId="0" fontId="15" fillId="0" borderId="0" xfId="0" applyFont="1"/>
    <xf numFmtId="0" fontId="14" fillId="0" borderId="0" xfId="0" applyFont="1" applyProtection="1">
      <protection locked="0"/>
    </xf>
    <xf numFmtId="14" fontId="1" fillId="0" borderId="7" xfId="0" applyNumberFormat="1" applyFont="1" applyBorder="1"/>
    <xf numFmtId="164" fontId="2" fillId="0" borderId="8" xfId="0" applyNumberFormat="1" applyFont="1" applyFill="1" applyBorder="1"/>
    <xf numFmtId="0" fontId="17" fillId="0" borderId="0" xfId="0" applyFont="1" applyFill="1" applyBorder="1" applyAlignment="1">
      <alignment horizontal="left" vertical="center"/>
    </xf>
    <xf numFmtId="0" fontId="18" fillId="0" borderId="0" xfId="0" applyFont="1" applyFill="1" applyBorder="1" applyAlignment="1">
      <alignment vertical="center"/>
    </xf>
    <xf numFmtId="0" fontId="18" fillId="0" borderId="0" xfId="0" applyFont="1" applyFill="1" applyBorder="1" applyAlignment="1">
      <alignment vertical="center" wrapText="1"/>
    </xf>
    <xf numFmtId="0" fontId="18" fillId="0" borderId="0" xfId="0" applyFont="1" applyFill="1" applyBorder="1" applyAlignment="1">
      <alignment horizontal="left" vertical="center" wrapText="1"/>
    </xf>
    <xf numFmtId="0" fontId="17" fillId="0" borderId="0" xfId="0" applyFont="1" applyBorder="1" applyAlignment="1">
      <alignment horizontal="left"/>
    </xf>
    <xf numFmtId="0" fontId="19" fillId="0" borderId="0" xfId="0" applyFont="1" applyBorder="1" applyAlignment="1">
      <alignment horizontal="left"/>
    </xf>
    <xf numFmtId="0" fontId="20" fillId="0" borderId="0" xfId="0" applyFont="1" applyAlignment="1">
      <alignment horizontal="left" vertical="center"/>
    </xf>
    <xf numFmtId="0" fontId="19" fillId="0" borderId="0" xfId="0" applyFont="1" applyAlignment="1">
      <alignment horizontal="center" vertical="center"/>
    </xf>
    <xf numFmtId="0" fontId="19" fillId="0" borderId="0" xfId="0" applyFont="1" applyFill="1" applyBorder="1"/>
    <xf numFmtId="0" fontId="21" fillId="0" borderId="0" xfId="0" applyFont="1" applyFill="1" applyBorder="1" applyProtection="1">
      <protection locked="0"/>
    </xf>
    <xf numFmtId="0" fontId="1" fillId="0" borderId="0" xfId="0" applyFont="1" applyBorder="1"/>
    <xf numFmtId="164" fontId="4" fillId="2" borderId="0" xfId="1" applyNumberFormat="1" applyFont="1" applyFill="1" applyBorder="1" applyAlignment="1" applyProtection="1">
      <alignment horizontal="center" vertical="top"/>
      <protection locked="0"/>
    </xf>
    <xf numFmtId="49" fontId="4" fillId="2" borderId="8" xfId="1" applyNumberFormat="1" applyFont="1" applyFill="1" applyBorder="1" applyAlignment="1" applyProtection="1">
      <alignment vertical="top"/>
      <protection locked="0"/>
    </xf>
    <xf numFmtId="49" fontId="4" fillId="2" borderId="10" xfId="1" applyNumberFormat="1" applyFont="1" applyFill="1" applyBorder="1" applyAlignment="1" applyProtection="1">
      <alignment vertical="top"/>
      <protection locked="0"/>
    </xf>
    <xf numFmtId="0" fontId="1" fillId="3" borderId="1" xfId="0" applyFont="1" applyFill="1" applyBorder="1"/>
    <xf numFmtId="0" fontId="1" fillId="3" borderId="6" xfId="0" applyFont="1" applyFill="1" applyBorder="1"/>
    <xf numFmtId="0" fontId="1" fillId="3" borderId="7" xfId="0" applyFont="1" applyFill="1" applyBorder="1"/>
    <xf numFmtId="0" fontId="1" fillId="3" borderId="8" xfId="0" applyFont="1" applyFill="1" applyBorder="1"/>
    <xf numFmtId="164" fontId="13" fillId="3" borderId="1" xfId="1" applyNumberFormat="1" applyFont="1" applyFill="1" applyBorder="1" applyAlignment="1" applyProtection="1">
      <alignment horizontal="right" vertical="center"/>
    </xf>
    <xf numFmtId="0" fontId="1" fillId="0" borderId="2" xfId="0" applyFont="1" applyBorder="1"/>
    <xf numFmtId="0" fontId="1" fillId="0" borderId="5" xfId="0" applyFont="1" applyBorder="1"/>
    <xf numFmtId="0" fontId="1" fillId="0" borderId="1" xfId="0" applyFont="1" applyBorder="1" applyAlignment="1">
      <alignment vertical="center"/>
    </xf>
    <xf numFmtId="0" fontId="4" fillId="0" borderId="1" xfId="1" applyFont="1" applyFill="1" applyBorder="1" applyAlignment="1">
      <alignment vertical="center" wrapText="1"/>
    </xf>
    <xf numFmtId="0" fontId="12" fillId="0" borderId="1" xfId="1" applyFont="1" applyFill="1" applyBorder="1" applyAlignment="1">
      <alignment vertical="center" wrapText="1"/>
    </xf>
    <xf numFmtId="49" fontId="4" fillId="0" borderId="1" xfId="1" applyNumberFormat="1" applyFont="1" applyFill="1" applyBorder="1" applyAlignment="1" applyProtection="1">
      <alignment vertical="center" wrapText="1"/>
    </xf>
    <xf numFmtId="49" fontId="4" fillId="0" borderId="1" xfId="1" applyNumberFormat="1" applyFont="1" applyFill="1" applyBorder="1" applyAlignment="1" applyProtection="1">
      <alignment vertical="center"/>
    </xf>
    <xf numFmtId="49" fontId="22" fillId="0" borderId="1" xfId="1" applyNumberFormat="1" applyFont="1" applyFill="1" applyBorder="1" applyAlignment="1" applyProtection="1">
      <alignment vertical="center" wrapText="1"/>
    </xf>
    <xf numFmtId="0" fontId="1" fillId="3" borderId="1" xfId="0" applyFont="1" applyFill="1" applyBorder="1" applyAlignment="1">
      <alignment vertical="center"/>
    </xf>
    <xf numFmtId="0" fontId="4" fillId="3" borderId="1" xfId="1" applyFont="1" applyFill="1" applyBorder="1" applyAlignment="1">
      <alignment vertical="center" wrapText="1"/>
    </xf>
    <xf numFmtId="49" fontId="4" fillId="3" borderId="1" xfId="1" applyNumberFormat="1" applyFont="1" applyFill="1" applyBorder="1" applyAlignment="1" applyProtection="1">
      <alignment vertical="center"/>
    </xf>
    <xf numFmtId="0" fontId="3" fillId="3" borderId="1" xfId="0" applyFont="1" applyFill="1" applyBorder="1" applyAlignment="1">
      <alignment horizontal="center" vertical="center" wrapText="1"/>
    </xf>
    <xf numFmtId="0" fontId="1" fillId="3" borderId="0" xfId="0" applyFont="1" applyFill="1"/>
    <xf numFmtId="0" fontId="12" fillId="3" borderId="4" xfId="1" applyFont="1" applyFill="1" applyBorder="1" applyAlignment="1">
      <alignment horizontal="left" wrapText="1"/>
    </xf>
    <xf numFmtId="164" fontId="11" fillId="0" borderId="1" xfId="1" applyNumberFormat="1" applyFont="1" applyBorder="1" applyAlignment="1" applyProtection="1">
      <alignment horizontal="right" vertical="center" wrapText="1"/>
    </xf>
    <xf numFmtId="0" fontId="9" fillId="3" borderId="0" xfId="0" applyFont="1" applyFill="1" applyProtection="1"/>
    <xf numFmtId="49" fontId="9" fillId="3" borderId="0" xfId="0" applyNumberFormat="1" applyFont="1" applyFill="1" applyBorder="1" applyAlignment="1" applyProtection="1">
      <alignment vertical="top"/>
    </xf>
    <xf numFmtId="165" fontId="11" fillId="2" borderId="1" xfId="1" applyNumberFormat="1" applyFont="1" applyFill="1" applyBorder="1" applyAlignment="1" applyProtection="1">
      <alignment horizontal="center" vertical="center" wrapText="1"/>
      <protection locked="0"/>
    </xf>
    <xf numFmtId="166" fontId="11" fillId="2" borderId="1" xfId="1" applyNumberFormat="1" applyFont="1" applyFill="1" applyBorder="1" applyAlignment="1" applyProtection="1">
      <alignment horizontal="center" vertical="center" wrapText="1"/>
      <protection locked="0"/>
    </xf>
    <xf numFmtId="0" fontId="16" fillId="0" borderId="0" xfId="0" applyFont="1" applyAlignment="1">
      <alignment horizontal="center" vertical="center"/>
    </xf>
    <xf numFmtId="164" fontId="4" fillId="2" borderId="6" xfId="1" applyNumberFormat="1" applyFont="1" applyFill="1" applyBorder="1" applyAlignment="1" applyProtection="1">
      <alignment horizontal="center" vertical="top"/>
      <protection locked="0"/>
    </xf>
    <xf numFmtId="164" fontId="4" fillId="2" borderId="7" xfId="1" applyNumberFormat="1" applyFont="1" applyFill="1" applyBorder="1" applyAlignment="1" applyProtection="1">
      <alignment horizontal="center" vertical="top"/>
      <protection locked="0"/>
    </xf>
    <xf numFmtId="164" fontId="4" fillId="2" borderId="8" xfId="1" applyNumberFormat="1" applyFont="1" applyFill="1" applyBorder="1" applyAlignment="1" applyProtection="1">
      <alignment horizontal="center" vertical="top"/>
      <protection locked="0"/>
    </xf>
    <xf numFmtId="49" fontId="4" fillId="0" borderId="0" xfId="1" applyNumberFormat="1" applyFont="1" applyBorder="1" applyAlignment="1" applyProtection="1">
      <alignment horizontal="left" vertical="top"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1" fillId="0" borderId="2" xfId="1" applyFont="1" applyBorder="1" applyAlignment="1" applyProtection="1">
      <alignment horizontal="center" vertical="center" wrapText="1"/>
    </xf>
    <xf numFmtId="0" fontId="11" fillId="0" borderId="5" xfId="1" applyFont="1" applyBorder="1" applyAlignment="1" applyProtection="1">
      <alignment horizontal="center"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2" fillId="3" borderId="1" xfId="1" applyFont="1" applyFill="1" applyBorder="1" applyAlignment="1">
      <alignment horizontal="justify" vertical="top" wrapText="1"/>
    </xf>
    <xf numFmtId="0" fontId="12" fillId="0" borderId="1" xfId="1" applyFont="1" applyBorder="1" applyAlignment="1">
      <alignment horizontal="justify" vertical="top" wrapText="1"/>
    </xf>
    <xf numFmtId="0" fontId="12" fillId="0" borderId="1" xfId="1" applyFont="1" applyFill="1" applyBorder="1" applyAlignment="1">
      <alignment horizontal="justify" vertical="top" wrapText="1"/>
    </xf>
    <xf numFmtId="0" fontId="12" fillId="3" borderId="2" xfId="1" applyFont="1" applyFill="1" applyBorder="1" applyAlignment="1">
      <alignment horizontal="justify" vertical="top" wrapText="1"/>
    </xf>
    <xf numFmtId="0" fontId="12" fillId="3" borderId="3" xfId="1" applyFont="1" applyFill="1" applyBorder="1" applyAlignment="1">
      <alignment horizontal="justify" vertical="top" wrapText="1"/>
    </xf>
    <xf numFmtId="0" fontId="12" fillId="3" borderId="9" xfId="1" applyFont="1" applyFill="1" applyBorder="1" applyAlignment="1">
      <alignment horizontal="justify" vertical="top" wrapText="1"/>
    </xf>
    <xf numFmtId="0" fontId="12" fillId="3" borderId="10" xfId="1" applyFont="1" applyFill="1" applyBorder="1" applyAlignment="1">
      <alignment horizontal="justify" vertical="top" wrapText="1"/>
    </xf>
    <xf numFmtId="0" fontId="1" fillId="3" borderId="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5" xfId="0" applyFont="1" applyFill="1" applyBorder="1" applyAlignment="1">
      <alignment horizontal="center" vertical="center"/>
    </xf>
    <xf numFmtId="0" fontId="4" fillId="3" borderId="2" xfId="1" applyFont="1" applyFill="1" applyBorder="1" applyAlignment="1">
      <alignment horizontal="left" vertical="center" wrapText="1"/>
    </xf>
    <xf numFmtId="0" fontId="4" fillId="3" borderId="13" xfId="1" applyFont="1" applyFill="1" applyBorder="1" applyAlignment="1">
      <alignment horizontal="left" vertical="center" wrapText="1"/>
    </xf>
    <xf numFmtId="0" fontId="4" fillId="3" borderId="5" xfId="1" applyFont="1" applyFill="1" applyBorder="1" applyAlignment="1">
      <alignment horizontal="left" vertical="center" wrapText="1"/>
    </xf>
    <xf numFmtId="49" fontId="4" fillId="3" borderId="10" xfId="1" applyNumberFormat="1" applyFont="1" applyFill="1" applyBorder="1" applyAlignment="1" applyProtection="1">
      <alignment horizontal="center" vertical="center"/>
    </xf>
    <xf numFmtId="49" fontId="4" fillId="3" borderId="14" xfId="1" applyNumberFormat="1" applyFont="1" applyFill="1" applyBorder="1" applyAlignment="1" applyProtection="1">
      <alignment horizontal="center" vertical="center"/>
    </xf>
    <xf numFmtId="49" fontId="4" fillId="3" borderId="12" xfId="1" applyNumberFormat="1" applyFont="1" applyFill="1" applyBorder="1" applyAlignment="1" applyProtection="1">
      <alignment horizontal="center" vertical="center"/>
    </xf>
    <xf numFmtId="0" fontId="3" fillId="3" borderId="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165" fontId="11" fillId="2" borderId="2" xfId="1" applyNumberFormat="1" applyFont="1" applyFill="1" applyBorder="1" applyAlignment="1" applyProtection="1">
      <alignment horizontal="center" vertical="center" wrapText="1"/>
      <protection locked="0"/>
    </xf>
    <xf numFmtId="165" fontId="11" fillId="2" borderId="13" xfId="1" applyNumberFormat="1" applyFont="1" applyFill="1" applyBorder="1" applyAlignment="1" applyProtection="1">
      <alignment horizontal="center" vertical="center" wrapText="1"/>
      <protection locked="0"/>
    </xf>
    <xf numFmtId="165" fontId="11" fillId="2" borderId="5" xfId="1" applyNumberFormat="1" applyFont="1" applyFill="1" applyBorder="1" applyAlignment="1" applyProtection="1">
      <alignment horizontal="center" vertical="center" wrapText="1"/>
      <protection locked="0"/>
    </xf>
    <xf numFmtId="164" fontId="11" fillId="3" borderId="2" xfId="1" applyNumberFormat="1" applyFont="1" applyFill="1" applyBorder="1" applyAlignment="1" applyProtection="1">
      <alignment horizontal="right" vertical="center" wrapText="1"/>
    </xf>
    <xf numFmtId="164" fontId="11" fillId="3" borderId="13" xfId="1" applyNumberFormat="1" applyFont="1" applyFill="1" applyBorder="1" applyAlignment="1" applyProtection="1">
      <alignment horizontal="right" vertical="center" wrapText="1"/>
    </xf>
    <xf numFmtId="164" fontId="11" fillId="3" borderId="5" xfId="1" applyNumberFormat="1" applyFont="1" applyFill="1" applyBorder="1" applyAlignment="1" applyProtection="1">
      <alignment horizontal="right" vertical="center" wrapText="1"/>
    </xf>
    <xf numFmtId="0" fontId="12" fillId="3" borderId="11" xfId="1" applyFont="1" applyFill="1" applyBorder="1" applyAlignment="1">
      <alignment horizontal="center" vertical="top" wrapText="1"/>
    </xf>
    <xf numFmtId="0" fontId="12" fillId="3" borderId="12" xfId="1" applyFont="1" applyFill="1" applyBorder="1" applyAlignment="1">
      <alignment horizontal="center" vertical="top" wrapText="1"/>
    </xf>
  </cellXfs>
  <cellStyles count="2">
    <cellStyle name="Normale" xfId="0" builtinId="0"/>
    <cellStyle name="Normal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6"/>
  <sheetViews>
    <sheetView tabSelected="1" zoomScaleNormal="100" workbookViewId="0">
      <selection activeCell="N11" sqref="N11"/>
    </sheetView>
  </sheetViews>
  <sheetFormatPr defaultRowHeight="15" x14ac:dyDescent="0.25"/>
  <cols>
    <col min="1" max="1" width="3" style="1" customWidth="1"/>
    <col min="2" max="2" width="14.5703125" style="1" customWidth="1"/>
    <col min="3" max="3" width="3.7109375" style="1" customWidth="1"/>
    <col min="4" max="4" width="6.7109375" style="1" customWidth="1"/>
    <col min="5" max="5" width="7" style="1" customWidth="1"/>
    <col min="6" max="6" width="7.28515625" style="1" customWidth="1"/>
    <col min="7" max="7" width="28.42578125" style="1" customWidth="1"/>
    <col min="8" max="8" width="9.5703125" style="1" customWidth="1"/>
    <col min="9" max="9" width="13.28515625" style="1" customWidth="1"/>
    <col min="10" max="10" width="15.85546875" style="1" customWidth="1"/>
    <col min="11" max="11" width="19.28515625" style="1" customWidth="1"/>
    <col min="12" max="16384" width="9.140625" style="1"/>
  </cols>
  <sheetData>
    <row r="1" spans="1:13" x14ac:dyDescent="0.25">
      <c r="A1" s="5" t="s">
        <v>18</v>
      </c>
      <c r="B1" s="4"/>
      <c r="D1" s="4"/>
      <c r="E1" s="6"/>
      <c r="F1" s="6"/>
      <c r="G1" s="7"/>
      <c r="H1" s="4"/>
      <c r="I1" s="10"/>
      <c r="J1" s="10"/>
      <c r="K1" s="8"/>
    </row>
    <row r="2" spans="1:13" ht="15" customHeight="1" x14ac:dyDescent="0.25">
      <c r="A2" s="11"/>
      <c r="B2" s="12"/>
      <c r="C2" s="13"/>
      <c r="D2" s="9"/>
      <c r="E2" s="13"/>
      <c r="F2" s="13"/>
      <c r="G2" s="14"/>
      <c r="H2" s="9"/>
      <c r="I2" s="15"/>
      <c r="J2" s="15"/>
      <c r="K2" s="15"/>
      <c r="L2" s="11"/>
      <c r="M2" s="11"/>
    </row>
    <row r="3" spans="1:13" ht="60.75" customHeight="1" x14ac:dyDescent="0.25">
      <c r="A3" s="11"/>
      <c r="B3" s="16"/>
      <c r="C3" s="16"/>
      <c r="D3" s="17"/>
      <c r="E3" s="18"/>
      <c r="F3" s="18"/>
      <c r="G3" s="14"/>
      <c r="H3" s="9"/>
      <c r="I3" s="98" t="s">
        <v>0</v>
      </c>
      <c r="J3" s="98"/>
      <c r="K3" s="98"/>
      <c r="L3" s="11"/>
      <c r="M3" s="11"/>
    </row>
    <row r="4" spans="1:13" ht="18.75" customHeight="1" x14ac:dyDescent="0.25">
      <c r="A4" s="25"/>
      <c r="B4" s="24" t="s">
        <v>10</v>
      </c>
      <c r="C4" s="26"/>
      <c r="D4" s="28"/>
      <c r="E4" s="28"/>
      <c r="F4" s="30"/>
      <c r="G4" s="19"/>
      <c r="H4" s="9"/>
      <c r="I4" s="31"/>
      <c r="K4" s="9"/>
      <c r="L4" s="11"/>
      <c r="M4" s="11"/>
    </row>
    <row r="5" spans="1:13" ht="16.5" customHeight="1" x14ac:dyDescent="0.25">
      <c r="A5" s="26"/>
      <c r="B5" s="27" t="s">
        <v>11</v>
      </c>
      <c r="C5" s="26"/>
      <c r="D5" s="28"/>
      <c r="E5" s="28"/>
      <c r="F5" s="29"/>
      <c r="G5" s="20"/>
      <c r="H5" s="9"/>
      <c r="I5" s="9"/>
      <c r="J5" s="9"/>
      <c r="K5" s="9"/>
      <c r="L5" s="11"/>
      <c r="M5" s="11"/>
    </row>
    <row r="6" spans="1:13" ht="16.5" customHeight="1" x14ac:dyDescent="0.25">
      <c r="A6" s="26"/>
      <c r="B6" s="27"/>
      <c r="C6" s="26"/>
      <c r="D6" s="28"/>
      <c r="E6" s="28"/>
      <c r="F6" s="29"/>
      <c r="G6" s="20"/>
      <c r="H6" s="9"/>
      <c r="I6" s="9"/>
      <c r="J6" s="9"/>
      <c r="K6" s="9"/>
      <c r="L6" s="11"/>
      <c r="M6" s="11"/>
    </row>
    <row r="7" spans="1:13" s="87" customFormat="1" ht="20.100000000000001" customHeight="1" x14ac:dyDescent="0.25">
      <c r="B7" s="90" t="s">
        <v>73</v>
      </c>
      <c r="C7" s="91"/>
      <c r="D7" s="91"/>
      <c r="E7" s="91"/>
      <c r="F7" s="91"/>
      <c r="G7" s="91"/>
      <c r="H7" s="91"/>
      <c r="I7" s="91"/>
      <c r="J7" s="91"/>
      <c r="K7" s="91"/>
    </row>
    <row r="8" spans="1:13" ht="20.100000000000001" customHeight="1" x14ac:dyDescent="0.25">
      <c r="B8" s="38" t="s">
        <v>23</v>
      </c>
      <c r="C8" s="38"/>
      <c r="D8" s="38"/>
      <c r="E8" s="14"/>
      <c r="F8" s="22"/>
      <c r="G8" s="14"/>
      <c r="H8" s="14"/>
      <c r="I8" s="14"/>
      <c r="J8" s="14"/>
      <c r="K8" s="14"/>
      <c r="L8" s="11"/>
      <c r="M8" s="11"/>
    </row>
    <row r="9" spans="1:13" ht="20.100000000000001" customHeight="1" x14ac:dyDescent="0.25">
      <c r="B9" s="38" t="s">
        <v>68</v>
      </c>
      <c r="C9" s="38"/>
      <c r="D9" s="38"/>
      <c r="E9" s="14"/>
      <c r="F9" s="22"/>
      <c r="G9" s="14"/>
      <c r="H9" s="14"/>
      <c r="I9" s="14"/>
      <c r="J9" s="14"/>
      <c r="K9" s="14"/>
      <c r="L9" s="11"/>
      <c r="M9" s="11"/>
    </row>
    <row r="10" spans="1:13" ht="30.75" customHeight="1" x14ac:dyDescent="0.25">
      <c r="B10" s="34" t="s">
        <v>69</v>
      </c>
      <c r="C10" s="32"/>
      <c r="D10" s="33"/>
      <c r="E10" s="21"/>
      <c r="F10" s="21"/>
      <c r="G10" s="21"/>
      <c r="H10" s="21"/>
      <c r="I10" s="21"/>
      <c r="J10" s="21"/>
      <c r="K10" s="21"/>
      <c r="L10" s="11"/>
      <c r="M10" s="11"/>
    </row>
    <row r="11" spans="1:13" ht="29.25" customHeight="1" x14ac:dyDescent="0.25">
      <c r="B11" s="35"/>
      <c r="C11" s="38"/>
      <c r="D11" s="38"/>
      <c r="E11" s="38" t="s">
        <v>1</v>
      </c>
      <c r="F11" s="38"/>
      <c r="G11" s="38"/>
      <c r="H11" s="38"/>
      <c r="I11" s="23"/>
      <c r="J11" s="23"/>
      <c r="K11" s="23"/>
      <c r="L11" s="11"/>
      <c r="M11" s="11"/>
    </row>
    <row r="12" spans="1:13" ht="28.5" customHeight="1" x14ac:dyDescent="0.25">
      <c r="B12" s="40" t="s">
        <v>2</v>
      </c>
      <c r="C12" s="36"/>
      <c r="D12" s="36"/>
      <c r="E12" s="36"/>
      <c r="F12" s="36"/>
      <c r="G12" s="36"/>
      <c r="H12" s="36"/>
      <c r="I12" s="36"/>
      <c r="J12" s="36"/>
      <c r="K12" s="68"/>
      <c r="L12" s="11"/>
      <c r="M12" s="11"/>
    </row>
    <row r="13" spans="1:13" ht="25.5" customHeight="1" x14ac:dyDescent="0.25">
      <c r="B13" s="44" t="s">
        <v>3</v>
      </c>
      <c r="C13" s="43"/>
      <c r="D13" s="43"/>
      <c r="E13" s="43"/>
      <c r="F13" s="43"/>
      <c r="G13" s="43"/>
      <c r="H13" s="43"/>
      <c r="I13" s="43"/>
      <c r="J13" s="43"/>
      <c r="K13" s="69"/>
      <c r="L13" s="11"/>
      <c r="M13" s="11"/>
    </row>
    <row r="14" spans="1:13" ht="24" customHeight="1" x14ac:dyDescent="0.25">
      <c r="B14" s="41" t="s">
        <v>4</v>
      </c>
      <c r="C14" s="37"/>
      <c r="D14" s="36"/>
      <c r="E14" s="36"/>
      <c r="F14" s="36"/>
      <c r="G14" s="42" t="s">
        <v>5</v>
      </c>
      <c r="H14" s="46"/>
      <c r="I14" s="36"/>
      <c r="J14" s="36"/>
      <c r="K14" s="68"/>
      <c r="L14" s="11"/>
      <c r="M14" s="11"/>
    </row>
    <row r="15" spans="1:13" ht="30" customHeight="1" x14ac:dyDescent="0.25">
      <c r="B15" s="45" t="s">
        <v>6</v>
      </c>
      <c r="C15" s="37"/>
      <c r="D15" s="36"/>
      <c r="E15" s="36"/>
      <c r="F15" s="36"/>
      <c r="G15" s="42" t="s">
        <v>7</v>
      </c>
      <c r="H15" s="46"/>
      <c r="I15" s="36"/>
      <c r="J15" s="36"/>
      <c r="K15" s="68"/>
      <c r="L15" s="11"/>
      <c r="M15" s="11"/>
    </row>
    <row r="16" spans="1:13" ht="21" customHeight="1" x14ac:dyDescent="0.25">
      <c r="B16" s="39" t="s">
        <v>8</v>
      </c>
      <c r="C16" s="39"/>
      <c r="D16" s="39"/>
      <c r="E16" s="39"/>
      <c r="F16" s="39"/>
      <c r="G16" s="39"/>
      <c r="H16" s="39"/>
      <c r="I16" s="39"/>
      <c r="J16" s="9"/>
      <c r="K16" s="9"/>
      <c r="L16" s="11"/>
      <c r="M16" s="11"/>
    </row>
    <row r="17" spans="1:11" x14ac:dyDescent="0.25">
      <c r="B17" s="39" t="s">
        <v>9</v>
      </c>
      <c r="C17" s="39"/>
      <c r="D17" s="39"/>
      <c r="E17" s="39"/>
      <c r="F17" s="39"/>
      <c r="G17" s="39"/>
      <c r="H17" s="39"/>
      <c r="I17" s="39"/>
    </row>
    <row r="18" spans="1:11" x14ac:dyDescent="0.25">
      <c r="B18" s="39"/>
      <c r="C18" s="39"/>
      <c r="D18" s="39"/>
      <c r="E18" s="39"/>
      <c r="F18" s="39"/>
      <c r="G18" s="39"/>
      <c r="H18" s="39"/>
      <c r="I18" s="39"/>
      <c r="J18" s="87"/>
    </row>
    <row r="19" spans="1:11" ht="24.75" customHeight="1" x14ac:dyDescent="0.25">
      <c r="A19" s="75"/>
      <c r="B19" s="103" t="s">
        <v>24</v>
      </c>
      <c r="C19" s="103" t="s">
        <v>25</v>
      </c>
      <c r="D19" s="104"/>
      <c r="E19" s="104"/>
      <c r="F19" s="104"/>
      <c r="G19" s="105"/>
      <c r="H19" s="99" t="s">
        <v>26</v>
      </c>
      <c r="I19" s="99" t="s">
        <v>51</v>
      </c>
      <c r="J19" s="101" t="s">
        <v>12</v>
      </c>
      <c r="K19" s="101" t="s">
        <v>13</v>
      </c>
    </row>
    <row r="20" spans="1:11" ht="25.5" customHeight="1" x14ac:dyDescent="0.25">
      <c r="A20" s="76"/>
      <c r="B20" s="106"/>
      <c r="C20" s="106"/>
      <c r="D20" s="107"/>
      <c r="E20" s="107"/>
      <c r="F20" s="107"/>
      <c r="G20" s="108"/>
      <c r="H20" s="100"/>
      <c r="I20" s="100"/>
      <c r="J20" s="102"/>
      <c r="K20" s="102"/>
    </row>
    <row r="21" spans="1:11" ht="69.75" customHeight="1" x14ac:dyDescent="0.25">
      <c r="A21" s="77">
        <v>1</v>
      </c>
      <c r="B21" s="78" t="s">
        <v>27</v>
      </c>
      <c r="C21" s="109" t="s">
        <v>59</v>
      </c>
      <c r="D21" s="109"/>
      <c r="E21" s="109"/>
      <c r="F21" s="109"/>
      <c r="G21" s="109"/>
      <c r="H21" s="81" t="s">
        <v>52</v>
      </c>
      <c r="I21" s="2">
        <v>1700</v>
      </c>
      <c r="J21" s="92"/>
      <c r="K21" s="89">
        <f t="shared" ref="K21:K42" si="0">I21*J21</f>
        <v>0</v>
      </c>
    </row>
    <row r="22" spans="1:11" ht="56.25" customHeight="1" x14ac:dyDescent="0.25">
      <c r="A22" s="77">
        <v>2</v>
      </c>
      <c r="B22" s="78" t="s">
        <v>28</v>
      </c>
      <c r="C22" s="110" t="s">
        <v>42</v>
      </c>
      <c r="D22" s="110"/>
      <c r="E22" s="110"/>
      <c r="F22" s="110"/>
      <c r="G22" s="110"/>
      <c r="H22" s="81" t="s">
        <v>52</v>
      </c>
      <c r="I22" s="2">
        <v>520</v>
      </c>
      <c r="J22" s="92"/>
      <c r="K22" s="89">
        <f t="shared" si="0"/>
        <v>0</v>
      </c>
    </row>
    <row r="23" spans="1:11" ht="42" customHeight="1" x14ac:dyDescent="0.25">
      <c r="A23" s="77">
        <v>3</v>
      </c>
      <c r="B23" s="78" t="s">
        <v>29</v>
      </c>
      <c r="C23" s="111" t="s">
        <v>43</v>
      </c>
      <c r="D23" s="111"/>
      <c r="E23" s="111"/>
      <c r="F23" s="111"/>
      <c r="G23" s="111"/>
      <c r="H23" s="81" t="s">
        <v>53</v>
      </c>
      <c r="I23" s="2">
        <v>72</v>
      </c>
      <c r="J23" s="92"/>
      <c r="K23" s="89">
        <f t="shared" si="0"/>
        <v>0</v>
      </c>
    </row>
    <row r="24" spans="1:11" ht="42" customHeight="1" x14ac:dyDescent="0.25">
      <c r="A24" s="77">
        <v>4</v>
      </c>
      <c r="B24" s="79" t="s">
        <v>30</v>
      </c>
      <c r="C24" s="110" t="s">
        <v>44</v>
      </c>
      <c r="D24" s="110"/>
      <c r="E24" s="110"/>
      <c r="F24" s="110"/>
      <c r="G24" s="110"/>
      <c r="H24" s="81" t="s">
        <v>54</v>
      </c>
      <c r="I24" s="2">
        <v>50</v>
      </c>
      <c r="J24" s="92"/>
      <c r="K24" s="89">
        <f t="shared" si="0"/>
        <v>0</v>
      </c>
    </row>
    <row r="25" spans="1:11" ht="42.75" customHeight="1" x14ac:dyDescent="0.25">
      <c r="A25" s="77">
        <v>5</v>
      </c>
      <c r="B25" s="79" t="s">
        <v>31</v>
      </c>
      <c r="C25" s="110" t="s">
        <v>45</v>
      </c>
      <c r="D25" s="110"/>
      <c r="E25" s="110"/>
      <c r="F25" s="110"/>
      <c r="G25" s="110"/>
      <c r="H25" s="81" t="s">
        <v>54</v>
      </c>
      <c r="I25" s="2">
        <v>16</v>
      </c>
      <c r="J25" s="92"/>
      <c r="K25" s="89">
        <f t="shared" si="0"/>
        <v>0</v>
      </c>
    </row>
    <row r="26" spans="1:11" s="87" customFormat="1" ht="33" customHeight="1" x14ac:dyDescent="0.25">
      <c r="A26" s="83">
        <v>6</v>
      </c>
      <c r="B26" s="84" t="s">
        <v>32</v>
      </c>
      <c r="C26" s="109" t="s">
        <v>61</v>
      </c>
      <c r="D26" s="109"/>
      <c r="E26" s="109"/>
      <c r="F26" s="109"/>
      <c r="G26" s="109"/>
      <c r="H26" s="85" t="s">
        <v>52</v>
      </c>
      <c r="I26" s="86">
        <v>340</v>
      </c>
      <c r="J26" s="92"/>
      <c r="K26" s="89">
        <f t="shared" si="0"/>
        <v>0</v>
      </c>
    </row>
    <row r="27" spans="1:11" s="87" customFormat="1" ht="33" customHeight="1" x14ac:dyDescent="0.25">
      <c r="A27" s="83">
        <v>7</v>
      </c>
      <c r="B27" s="84" t="s">
        <v>32</v>
      </c>
      <c r="C27" s="109" t="s">
        <v>62</v>
      </c>
      <c r="D27" s="109"/>
      <c r="E27" s="109"/>
      <c r="F27" s="109"/>
      <c r="G27" s="109"/>
      <c r="H27" s="85" t="s">
        <v>52</v>
      </c>
      <c r="I27" s="86">
        <v>60</v>
      </c>
      <c r="J27" s="92"/>
      <c r="K27" s="89">
        <f t="shared" si="0"/>
        <v>0</v>
      </c>
    </row>
    <row r="28" spans="1:11" s="87" customFormat="1" ht="35.25" customHeight="1" x14ac:dyDescent="0.25">
      <c r="A28" s="83">
        <v>8</v>
      </c>
      <c r="B28" s="84" t="s">
        <v>33</v>
      </c>
      <c r="C28" s="109" t="s">
        <v>46</v>
      </c>
      <c r="D28" s="109"/>
      <c r="E28" s="109"/>
      <c r="F28" s="109"/>
      <c r="G28" s="109"/>
      <c r="H28" s="85" t="s">
        <v>52</v>
      </c>
      <c r="I28" s="86">
        <v>50</v>
      </c>
      <c r="J28" s="92"/>
      <c r="K28" s="89">
        <f t="shared" si="0"/>
        <v>0</v>
      </c>
    </row>
    <row r="29" spans="1:11" s="87" customFormat="1" ht="29.25" customHeight="1" x14ac:dyDescent="0.25">
      <c r="A29" s="83">
        <v>9</v>
      </c>
      <c r="B29" s="84" t="s">
        <v>34</v>
      </c>
      <c r="C29" s="109" t="s">
        <v>47</v>
      </c>
      <c r="D29" s="109"/>
      <c r="E29" s="109"/>
      <c r="F29" s="109"/>
      <c r="G29" s="109"/>
      <c r="H29" s="85" t="s">
        <v>52</v>
      </c>
      <c r="I29" s="86">
        <v>15</v>
      </c>
      <c r="J29" s="92"/>
      <c r="K29" s="89">
        <f t="shared" si="0"/>
        <v>0</v>
      </c>
    </row>
    <row r="30" spans="1:11" s="87" customFormat="1" ht="54" customHeight="1" x14ac:dyDescent="0.25">
      <c r="A30" s="83">
        <v>10</v>
      </c>
      <c r="B30" s="84" t="s">
        <v>35</v>
      </c>
      <c r="C30" s="109" t="s">
        <v>60</v>
      </c>
      <c r="D30" s="109"/>
      <c r="E30" s="109"/>
      <c r="F30" s="109"/>
      <c r="G30" s="109"/>
      <c r="H30" s="85" t="s">
        <v>52</v>
      </c>
      <c r="I30" s="86">
        <v>80</v>
      </c>
      <c r="J30" s="92"/>
      <c r="K30" s="89">
        <f t="shared" si="0"/>
        <v>0</v>
      </c>
    </row>
    <row r="31" spans="1:11" s="87" customFormat="1" ht="28.5" customHeight="1" x14ac:dyDescent="0.25">
      <c r="A31" s="83">
        <v>11</v>
      </c>
      <c r="B31" s="84" t="s">
        <v>36</v>
      </c>
      <c r="C31" s="109" t="s">
        <v>48</v>
      </c>
      <c r="D31" s="109"/>
      <c r="E31" s="109"/>
      <c r="F31" s="109"/>
      <c r="G31" s="109"/>
      <c r="H31" s="85" t="s">
        <v>52</v>
      </c>
      <c r="I31" s="86">
        <v>80</v>
      </c>
      <c r="J31" s="92"/>
      <c r="K31" s="89">
        <f t="shared" si="0"/>
        <v>0</v>
      </c>
    </row>
    <row r="32" spans="1:11" s="87" customFormat="1" ht="28.5" customHeight="1" x14ac:dyDescent="0.25">
      <c r="A32" s="83">
        <v>12</v>
      </c>
      <c r="B32" s="84" t="s">
        <v>36</v>
      </c>
      <c r="C32" s="109" t="s">
        <v>49</v>
      </c>
      <c r="D32" s="109"/>
      <c r="E32" s="109"/>
      <c r="F32" s="109"/>
      <c r="G32" s="109"/>
      <c r="H32" s="85" t="s">
        <v>53</v>
      </c>
      <c r="I32" s="86">
        <v>10</v>
      </c>
      <c r="J32" s="92"/>
      <c r="K32" s="89">
        <f t="shared" si="0"/>
        <v>0</v>
      </c>
    </row>
    <row r="33" spans="1:11" s="87" customFormat="1" ht="28.5" customHeight="1" x14ac:dyDescent="0.25">
      <c r="A33" s="83">
        <v>13</v>
      </c>
      <c r="B33" s="84" t="s">
        <v>41</v>
      </c>
      <c r="C33" s="109" t="s">
        <v>50</v>
      </c>
      <c r="D33" s="109"/>
      <c r="E33" s="109"/>
      <c r="F33" s="109"/>
      <c r="G33" s="109"/>
      <c r="H33" s="85" t="s">
        <v>55</v>
      </c>
      <c r="I33" s="86">
        <v>100</v>
      </c>
      <c r="J33" s="92"/>
      <c r="K33" s="89">
        <f t="shared" si="0"/>
        <v>0</v>
      </c>
    </row>
    <row r="34" spans="1:11" s="87" customFormat="1" ht="77.25" customHeight="1" x14ac:dyDescent="0.25">
      <c r="A34" s="83">
        <v>14</v>
      </c>
      <c r="B34" s="84" t="s">
        <v>37</v>
      </c>
      <c r="C34" s="109" t="s">
        <v>66</v>
      </c>
      <c r="D34" s="109"/>
      <c r="E34" s="109"/>
      <c r="F34" s="109"/>
      <c r="G34" s="109"/>
      <c r="H34" s="85" t="s">
        <v>54</v>
      </c>
      <c r="I34" s="86">
        <v>50</v>
      </c>
      <c r="J34" s="92"/>
      <c r="K34" s="89">
        <f t="shared" si="0"/>
        <v>0</v>
      </c>
    </row>
    <row r="35" spans="1:11" s="87" customFormat="1" ht="83.25" customHeight="1" x14ac:dyDescent="0.25">
      <c r="A35" s="83">
        <v>15</v>
      </c>
      <c r="B35" s="84" t="s">
        <v>38</v>
      </c>
      <c r="C35" s="112" t="s">
        <v>65</v>
      </c>
      <c r="D35" s="112"/>
      <c r="E35" s="112"/>
      <c r="F35" s="112"/>
      <c r="G35" s="112"/>
      <c r="H35" s="85" t="s">
        <v>54</v>
      </c>
      <c r="I35" s="86">
        <v>5</v>
      </c>
      <c r="J35" s="92"/>
      <c r="K35" s="89">
        <f t="shared" si="0"/>
        <v>0</v>
      </c>
    </row>
    <row r="36" spans="1:11" s="87" customFormat="1" ht="69.75" customHeight="1" x14ac:dyDescent="0.25">
      <c r="A36" s="116">
        <v>16</v>
      </c>
      <c r="B36" s="119" t="s">
        <v>39</v>
      </c>
      <c r="C36" s="113" t="s">
        <v>67</v>
      </c>
      <c r="D36" s="114"/>
      <c r="E36" s="114"/>
      <c r="F36" s="114"/>
      <c r="G36" s="115"/>
      <c r="H36" s="122" t="s">
        <v>56</v>
      </c>
      <c r="I36" s="125">
        <v>1500</v>
      </c>
      <c r="J36" s="128"/>
      <c r="K36" s="131">
        <f t="shared" si="0"/>
        <v>0</v>
      </c>
    </row>
    <row r="37" spans="1:11" s="87" customFormat="1" ht="37.5" customHeight="1" x14ac:dyDescent="0.25">
      <c r="A37" s="117"/>
      <c r="B37" s="120"/>
      <c r="C37" s="88">
        <v>1</v>
      </c>
      <c r="D37" s="134"/>
      <c r="E37" s="134"/>
      <c r="F37" s="134"/>
      <c r="G37" s="135"/>
      <c r="H37" s="123"/>
      <c r="I37" s="126"/>
      <c r="J37" s="129"/>
      <c r="K37" s="132">
        <f t="shared" si="0"/>
        <v>0</v>
      </c>
    </row>
    <row r="38" spans="1:11" s="87" customFormat="1" ht="37.5" customHeight="1" x14ac:dyDescent="0.25">
      <c r="A38" s="117"/>
      <c r="B38" s="120"/>
      <c r="C38" s="88">
        <v>2</v>
      </c>
      <c r="D38" s="134"/>
      <c r="E38" s="134"/>
      <c r="F38" s="134"/>
      <c r="G38" s="135"/>
      <c r="H38" s="123"/>
      <c r="I38" s="126"/>
      <c r="J38" s="129"/>
      <c r="K38" s="132">
        <f t="shared" si="0"/>
        <v>0</v>
      </c>
    </row>
    <row r="39" spans="1:11" s="87" customFormat="1" ht="37.5" customHeight="1" x14ac:dyDescent="0.25">
      <c r="A39" s="117"/>
      <c r="B39" s="120"/>
      <c r="C39" s="88">
        <v>3</v>
      </c>
      <c r="D39" s="134"/>
      <c r="E39" s="134"/>
      <c r="F39" s="134"/>
      <c r="G39" s="135"/>
      <c r="H39" s="123"/>
      <c r="I39" s="126"/>
      <c r="J39" s="129"/>
      <c r="K39" s="132">
        <f t="shared" si="0"/>
        <v>0</v>
      </c>
    </row>
    <row r="40" spans="1:11" s="87" customFormat="1" ht="37.5" customHeight="1" x14ac:dyDescent="0.25">
      <c r="A40" s="117"/>
      <c r="B40" s="120"/>
      <c r="C40" s="88">
        <v>4</v>
      </c>
      <c r="D40" s="134"/>
      <c r="E40" s="134"/>
      <c r="F40" s="134"/>
      <c r="G40" s="135"/>
      <c r="H40" s="123"/>
      <c r="I40" s="126"/>
      <c r="J40" s="129"/>
      <c r="K40" s="132">
        <f t="shared" si="0"/>
        <v>0</v>
      </c>
    </row>
    <row r="41" spans="1:11" s="87" customFormat="1" ht="37.5" customHeight="1" x14ac:dyDescent="0.25">
      <c r="A41" s="118"/>
      <c r="B41" s="121"/>
      <c r="C41" s="88">
        <v>5</v>
      </c>
      <c r="D41" s="134"/>
      <c r="E41" s="134"/>
      <c r="F41" s="134"/>
      <c r="G41" s="135"/>
      <c r="H41" s="124"/>
      <c r="I41" s="127"/>
      <c r="J41" s="130"/>
      <c r="K41" s="133">
        <f t="shared" si="0"/>
        <v>0</v>
      </c>
    </row>
    <row r="42" spans="1:11" ht="68.25" customHeight="1" x14ac:dyDescent="0.25">
      <c r="A42" s="77">
        <v>17</v>
      </c>
      <c r="B42" s="78" t="s">
        <v>40</v>
      </c>
      <c r="C42" s="111" t="s">
        <v>63</v>
      </c>
      <c r="D42" s="111"/>
      <c r="E42" s="111"/>
      <c r="F42" s="111"/>
      <c r="G42" s="111"/>
      <c r="H42" s="81" t="s">
        <v>57</v>
      </c>
      <c r="I42" s="2">
        <v>5</v>
      </c>
      <c r="J42" s="92"/>
      <c r="K42" s="89">
        <f t="shared" si="0"/>
        <v>0</v>
      </c>
    </row>
    <row r="43" spans="1:11" ht="67.5" customHeight="1" x14ac:dyDescent="0.25">
      <c r="A43" s="77">
        <v>18</v>
      </c>
      <c r="B43" s="80"/>
      <c r="C43" s="111" t="s">
        <v>64</v>
      </c>
      <c r="D43" s="111"/>
      <c r="E43" s="111"/>
      <c r="F43" s="111"/>
      <c r="G43" s="111"/>
      <c r="H43" s="82" t="s">
        <v>58</v>
      </c>
      <c r="I43" s="2">
        <v>500</v>
      </c>
      <c r="J43" s="93"/>
      <c r="K43" s="89">
        <f>I43-(I43*J43)</f>
        <v>500</v>
      </c>
    </row>
    <row r="44" spans="1:11" ht="26.25" customHeight="1" x14ac:dyDescent="0.25">
      <c r="A44" s="70">
        <v>19</v>
      </c>
      <c r="B44" s="71" t="s">
        <v>70</v>
      </c>
      <c r="C44" s="72"/>
      <c r="D44" s="72"/>
      <c r="E44" s="72"/>
      <c r="F44" s="72"/>
      <c r="G44" s="72"/>
      <c r="H44" s="72"/>
      <c r="I44" s="72"/>
      <c r="J44" s="73"/>
      <c r="K44" s="74">
        <f>SUM(K21:K43)</f>
        <v>500</v>
      </c>
    </row>
    <row r="45" spans="1:11" ht="31.5" customHeight="1" x14ac:dyDescent="0.25">
      <c r="A45" s="48">
        <v>20</v>
      </c>
      <c r="B45" s="49" t="s">
        <v>14</v>
      </c>
      <c r="C45" s="49"/>
      <c r="D45" s="49"/>
      <c r="E45" s="49"/>
      <c r="F45" s="49"/>
      <c r="G45" s="49"/>
      <c r="H45" s="49"/>
      <c r="I45" s="49"/>
      <c r="J45" s="50"/>
      <c r="K45" s="51">
        <v>100</v>
      </c>
    </row>
    <row r="46" spans="1:11" ht="31.5" customHeight="1" x14ac:dyDescent="0.25">
      <c r="A46" s="48">
        <v>21</v>
      </c>
      <c r="B46" s="54" t="s">
        <v>17</v>
      </c>
      <c r="C46" s="49"/>
      <c r="D46" s="49"/>
      <c r="E46" s="49"/>
      <c r="F46" s="49"/>
      <c r="G46" s="49"/>
      <c r="H46" s="49"/>
      <c r="I46" s="49"/>
      <c r="J46" s="49"/>
      <c r="K46" s="55">
        <f>K44+K45</f>
        <v>600</v>
      </c>
    </row>
    <row r="47" spans="1:11" x14ac:dyDescent="0.25">
      <c r="K47" s="3"/>
    </row>
    <row r="48" spans="1:11" ht="15.75" x14ac:dyDescent="0.25">
      <c r="E48" s="94" t="s">
        <v>19</v>
      </c>
      <c r="F48" s="94"/>
      <c r="G48" s="94"/>
      <c r="H48" s="94"/>
      <c r="I48" s="94"/>
    </row>
    <row r="49" spans="1:11" ht="15.75" x14ac:dyDescent="0.25">
      <c r="A49"/>
      <c r="B49"/>
      <c r="C49" s="94"/>
      <c r="D49" s="94"/>
      <c r="E49" s="94"/>
      <c r="F49" s="94"/>
      <c r="G49" s="94"/>
    </row>
    <row r="50" spans="1:11" x14ac:dyDescent="0.25">
      <c r="A50" s="56" t="s">
        <v>20</v>
      </c>
      <c r="B50" s="56"/>
      <c r="C50" s="57"/>
      <c r="D50" s="58"/>
      <c r="E50" s="59"/>
      <c r="F50" s="60"/>
      <c r="G50" s="61"/>
    </row>
    <row r="51" spans="1:11" x14ac:dyDescent="0.25">
      <c r="A51" s="62"/>
      <c r="B51" s="62"/>
      <c r="C51" s="62"/>
      <c r="D51" s="63"/>
      <c r="E51" s="63"/>
      <c r="F51" s="63"/>
      <c r="G51" s="63"/>
    </row>
    <row r="52" spans="1:11" ht="26.25" customHeight="1" x14ac:dyDescent="0.25">
      <c r="A52" s="70" t="s">
        <v>71</v>
      </c>
      <c r="B52" s="72" t="s">
        <v>21</v>
      </c>
      <c r="C52" s="72"/>
      <c r="D52" s="72"/>
      <c r="E52" s="72"/>
      <c r="F52" s="72"/>
      <c r="G52" s="72"/>
      <c r="H52" s="72"/>
      <c r="I52" s="72"/>
      <c r="J52" s="73"/>
      <c r="K52" s="47"/>
    </row>
    <row r="53" spans="1:11" x14ac:dyDescent="0.25">
      <c r="A53" s="56"/>
      <c r="B53" s="56"/>
      <c r="C53" s="64"/>
      <c r="D53" s="64"/>
      <c r="E53" s="64"/>
      <c r="F53" s="64"/>
      <c r="G53" s="65"/>
      <c r="H53" s="66"/>
      <c r="I53" s="66"/>
      <c r="J53" s="66"/>
      <c r="K53" s="66"/>
    </row>
    <row r="54" spans="1:11" ht="26.25" customHeight="1" x14ac:dyDescent="0.25">
      <c r="A54" s="70" t="s">
        <v>72</v>
      </c>
      <c r="B54" s="72" t="s">
        <v>22</v>
      </c>
      <c r="C54" s="72"/>
      <c r="D54" s="72"/>
      <c r="E54" s="72"/>
      <c r="F54" s="72"/>
      <c r="G54" s="72"/>
      <c r="H54" s="72"/>
      <c r="I54" s="72"/>
      <c r="J54" s="73"/>
      <c r="K54" s="47"/>
    </row>
    <row r="56" spans="1:11" x14ac:dyDescent="0.25">
      <c r="B56" s="67" t="s">
        <v>15</v>
      </c>
      <c r="C56" s="95"/>
      <c r="D56" s="96"/>
      <c r="E56" s="97"/>
      <c r="F56" s="52"/>
      <c r="I56" s="53" t="s">
        <v>16</v>
      </c>
      <c r="J56" s="52"/>
      <c r="K56" s="52"/>
    </row>
  </sheetData>
  <sheetProtection password="CA28" sheet="1" objects="1" scenarios="1"/>
  <mergeCells count="39">
    <mergeCell ref="K36:K41"/>
    <mergeCell ref="D37:G37"/>
    <mergeCell ref="D38:G38"/>
    <mergeCell ref="D39:G39"/>
    <mergeCell ref="D40:G40"/>
    <mergeCell ref="D41:G41"/>
    <mergeCell ref="A36:A41"/>
    <mergeCell ref="B36:B41"/>
    <mergeCell ref="H36:H41"/>
    <mergeCell ref="I36:I41"/>
    <mergeCell ref="J36:J41"/>
    <mergeCell ref="C27:G27"/>
    <mergeCell ref="C42:G42"/>
    <mergeCell ref="C31:G31"/>
    <mergeCell ref="C32:G32"/>
    <mergeCell ref="C34:G34"/>
    <mergeCell ref="C35:G35"/>
    <mergeCell ref="C36:G36"/>
    <mergeCell ref="B19:B20"/>
    <mergeCell ref="C23:G23"/>
    <mergeCell ref="C24:G24"/>
    <mergeCell ref="C25:G25"/>
    <mergeCell ref="C26:G26"/>
    <mergeCell ref="C49:G49"/>
    <mergeCell ref="E48:I48"/>
    <mergeCell ref="C56:E56"/>
    <mergeCell ref="I3:K3"/>
    <mergeCell ref="I19:I20"/>
    <mergeCell ref="J19:J20"/>
    <mergeCell ref="K19:K20"/>
    <mergeCell ref="H19:H20"/>
    <mergeCell ref="C19:G20"/>
    <mergeCell ref="C21:G21"/>
    <mergeCell ref="C22:G22"/>
    <mergeCell ref="C28:G28"/>
    <mergeCell ref="C33:G33"/>
    <mergeCell ref="C43:G43"/>
    <mergeCell ref="C29:G29"/>
    <mergeCell ref="C30:G30"/>
  </mergeCells>
  <pageMargins left="0.7" right="0.7" top="0.75" bottom="0.75" header="0.3" footer="0.3"/>
  <pageSetup paperSize="9" scale="8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Company>FTV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Pretto</dc:creator>
  <cp:lastModifiedBy>Pierantoni Virginia</cp:lastModifiedBy>
  <cp:lastPrinted>2020-11-09T14:32:11Z</cp:lastPrinted>
  <dcterms:created xsi:type="dcterms:W3CDTF">2013-06-18T14:48:35Z</dcterms:created>
  <dcterms:modified xsi:type="dcterms:W3CDTF">2020-11-09T14:57:25Z</dcterms:modified>
</cp:coreProperties>
</file>